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4715" windowHeight="77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F9" i="1"/>
  <c r="E9"/>
  <c r="D9"/>
  <c r="C9"/>
  <c r="F5"/>
  <c r="F10" s="1"/>
  <c r="E5"/>
  <c r="E10" s="1"/>
  <c r="D5"/>
  <c r="D10" s="1"/>
  <c r="C5"/>
  <c r="C10" s="1"/>
</calcChain>
</file>

<file path=xl/sharedStrings.xml><?xml version="1.0" encoding="utf-8"?>
<sst xmlns="http://schemas.openxmlformats.org/spreadsheetml/2006/main" count="15" uniqueCount="14">
  <si>
    <t>98學年度</t>
    <phoneticPr fontId="1" type="noConversion"/>
  </si>
  <si>
    <t>99學年度</t>
    <phoneticPr fontId="1" type="noConversion"/>
  </si>
  <si>
    <t>100學年度</t>
    <phoneticPr fontId="1" type="noConversion"/>
  </si>
  <si>
    <t>101學年度</t>
    <phoneticPr fontId="1" type="noConversion"/>
  </si>
  <si>
    <t>學年度</t>
    <phoneticPr fontId="1" type="noConversion"/>
  </si>
  <si>
    <t>大學部</t>
    <phoneticPr fontId="1" type="noConversion"/>
  </si>
  <si>
    <t>日間學制</t>
    <phoneticPr fontId="1" type="noConversion"/>
  </si>
  <si>
    <t>二年制在職專班</t>
    <phoneticPr fontId="1" type="noConversion"/>
  </si>
  <si>
    <t>小計</t>
    <phoneticPr fontId="1" type="noConversion"/>
  </si>
  <si>
    <t>研究所</t>
    <phoneticPr fontId="1" type="noConversion"/>
  </si>
  <si>
    <t>碩士班</t>
    <phoneticPr fontId="1" type="noConversion"/>
  </si>
  <si>
    <t>碩士在職專班</t>
    <phoneticPr fontId="1" type="noConversion"/>
  </si>
  <si>
    <t>博士班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</si>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</sst>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style val="12"/>
  <c:chart>
    <c:title>
      <c:tx>
        <c:rich>
          <a:bodyPr/>
          <a:lstStyle/>
          <a:p>
            <a:pPr>
              <a:defRPr/>
            </a:pPr>
            <a:r>
              <a:rPr lang="zh-TW"/>
              <a:t>學生人數趨勢圖</a:t>
            </a:r>
          </a:p>
        </c:rich>
      </c:tx>
      <c:layout/>
    </c:title>
    <c:plotArea>
      <c:layout/>
      <c:lineChart>
        <c:grouping val="standard"/>
        <c:ser>
          <c:idx val="7"/>
          <c:order val="0"/>
          <c:tx>
            <c:strRef>
              <c:f>Sheet2!$A$3</c:f>
              <c:strCache>
                <c:ptCount val="1"/>
                <c:pt idx="0">
                  <c:v>大學部</c:v>
                </c:pt>
              </c:strCache>
            </c:strRef>
          </c:tx>
          <c:dLbls>
            <c:dLbl>
              <c:idx val="0"/>
              <c:layout>
                <c:manualLayout>
                  <c:x val="-5.2777777777777792E-2"/>
                  <c:y val="8.2524263433044059E-2"/>
                </c:manualLayout>
              </c:layout>
              <c:showVal val="1"/>
            </c:dLbl>
            <c:dLbl>
              <c:idx val="1"/>
              <c:layout>
                <c:manualLayout>
                  <c:x val="-4.4444444444444467E-2"/>
                  <c:y val="7.1521028308638143E-2"/>
                </c:manualLayout>
              </c:layout>
              <c:showVal val="1"/>
            </c:dLbl>
            <c:dLbl>
              <c:idx val="2"/>
              <c:layout>
                <c:manualLayout>
                  <c:x val="-5.2777777777777792E-2"/>
                  <c:y val="7.7022645870841108E-2"/>
                </c:manualLayout>
              </c:layout>
              <c:showVal val="1"/>
            </c:dLbl>
            <c:dLbl>
              <c:idx val="3"/>
              <c:layout>
                <c:manualLayout>
                  <c:x val="-5.2777777777777792E-2"/>
                  <c:y val="7.1521028308638143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zh-TW"/>
              </a:p>
            </c:txPr>
            <c:showVal val="1"/>
          </c:dLbls>
          <c:cat>
            <c:numRef>
              <c:f>Sheet2!$C$2:$F$2</c:f>
              <c:numCache>
                <c:formatCode>General</c:formatCode>
                <c:ptCount val="4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101</c:v>
                </c:pt>
              </c:numCache>
            </c:numRef>
          </c:cat>
          <c:val>
            <c:numRef>
              <c:f>Sheet2!$C$5:$F$5</c:f>
              <c:numCache>
                <c:formatCode>General</c:formatCode>
                <c:ptCount val="4"/>
                <c:pt idx="0">
                  <c:v>4721</c:v>
                </c:pt>
                <c:pt idx="1">
                  <c:v>4622</c:v>
                </c:pt>
                <c:pt idx="2">
                  <c:v>4506</c:v>
                </c:pt>
                <c:pt idx="3">
                  <c:v>4387</c:v>
                </c:pt>
              </c:numCache>
            </c:numRef>
          </c:val>
        </c:ser>
        <c:ser>
          <c:idx val="2"/>
          <c:order val="1"/>
          <c:tx>
            <c:strRef>
              <c:f>Sheet2!$A$6</c:f>
              <c:strCache>
                <c:ptCount val="1"/>
                <c:pt idx="0">
                  <c:v>研究所</c:v>
                </c:pt>
              </c:strCache>
            </c:strRef>
          </c:tx>
          <c:dLbls>
            <c:dLbl>
              <c:idx val="0"/>
              <c:layout>
                <c:manualLayout>
                  <c:x val="-4.4444444444444467E-2"/>
                  <c:y val="-6.6019410746435234E-2"/>
                </c:manualLayout>
              </c:layout>
              <c:showVal val="1"/>
            </c:dLbl>
            <c:dLbl>
              <c:idx val="1"/>
              <c:layout>
                <c:manualLayout>
                  <c:x val="-0.05"/>
                  <c:y val="-7.7022645870841108E-2"/>
                </c:manualLayout>
              </c:layout>
              <c:showVal val="1"/>
            </c:dLbl>
            <c:dLbl>
              <c:idx val="2"/>
              <c:layout>
                <c:manualLayout>
                  <c:x val="-5.2777777777777792E-2"/>
                  <c:y val="-4.9514558059826429E-2"/>
                </c:manualLayout>
              </c:layout>
              <c:showVal val="1"/>
            </c:dLbl>
            <c:dLbl>
              <c:idx val="3"/>
              <c:layout>
                <c:manualLayout>
                  <c:x val="-4.7222222222222235E-2"/>
                  <c:y val="-4.9514558059826429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zh-TW"/>
              </a:p>
            </c:txPr>
            <c:showVal val="1"/>
          </c:dLbls>
          <c:cat>
            <c:numRef>
              <c:f>Sheet2!$C$2:$F$2</c:f>
              <c:numCache>
                <c:formatCode>General</c:formatCode>
                <c:ptCount val="4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101</c:v>
                </c:pt>
              </c:numCache>
            </c:numRef>
          </c:cat>
          <c:val>
            <c:numRef>
              <c:f>Sheet2!$C$9:$F$9</c:f>
              <c:numCache>
                <c:formatCode>General</c:formatCode>
                <c:ptCount val="4"/>
                <c:pt idx="0">
                  <c:v>975</c:v>
                </c:pt>
                <c:pt idx="1">
                  <c:v>1027</c:v>
                </c:pt>
                <c:pt idx="2">
                  <c:v>1061</c:v>
                </c:pt>
                <c:pt idx="3">
                  <c:v>1171</c:v>
                </c:pt>
              </c:numCache>
            </c:numRef>
          </c:val>
        </c:ser>
        <c:dLbls>
          <c:showVal val="1"/>
        </c:dLbls>
        <c:marker val="1"/>
        <c:axId val="116412416"/>
        <c:axId val="116572544"/>
      </c:lineChart>
      <c:catAx>
        <c:axId val="116412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學年度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noFill/>
          <a:ln w="38100" cap="flat" cmpd="sng" algn="ctr">
            <a:solidFill>
              <a:schemeClr val="dk1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txPr>
          <a:bodyPr/>
          <a:lstStyle/>
          <a:p>
            <a:pPr>
              <a:defRPr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6572544"/>
        <c:crosses val="autoZero"/>
        <c:auto val="1"/>
        <c:lblAlgn val="ctr"/>
        <c:lblOffset val="100"/>
      </c:catAx>
      <c:valAx>
        <c:axId val="116572544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noFill/>
          <a:ln w="38100" cap="flat" cmpd="sng" algn="ctr">
            <a:solidFill>
              <a:schemeClr val="dk1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txPr>
          <a:bodyPr/>
          <a:lstStyle/>
          <a:p>
            <a:pPr>
              <a:defRPr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6412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459441</xdr:colOff>
      <xdr:row>11</xdr:row>
      <xdr:rowOff>33618</xdr:rowOff>
    </xdr:from>
    <xdr:to>
      <xdr:col>5</xdr:col>
      <xdr:colOff>470647</xdr:colOff>
      <xdr:row>22</xdr:row>
      <xdr:rowOff>1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A2" zoomScale="85" zoomScaleNormal="85" workbookViewId="0">
      <selection activeCell="G8" sqref="G8"/>
    </sheetView>
  </sheetViews>
  <sheetFormatPr defaultRowHeight="16.5"/>
  <cols>
    <col min="1" max="1" width="8.375" style="4" bestFit="1" customWidth="1"/>
    <col min="2" max="2" width="18.125" style="4" bestFit="1" customWidth="1"/>
    <col min="3" max="4" width="10" style="4" bestFit="1" customWidth="1"/>
    <col min="5" max="6" width="11" style="4" bestFit="1" customWidth="1"/>
    <col min="7" max="16384" width="9" style="4"/>
  </cols>
  <sheetData>
    <row r="1" spans="1:10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</row>
    <row r="2" spans="1:10" ht="22.5" customHeight="1">
      <c r="A2" s="5" t="s">
        <v>4</v>
      </c>
      <c r="B2" s="6"/>
      <c r="C2" s="7">
        <v>98</v>
      </c>
      <c r="D2" s="8">
        <v>99</v>
      </c>
      <c r="E2" s="8">
        <v>100</v>
      </c>
      <c r="F2" s="8">
        <v>101</v>
      </c>
    </row>
    <row r="3" spans="1:10" ht="22.5" customHeight="1">
      <c r="A3" s="9" t="s">
        <v>5</v>
      </c>
      <c r="B3" s="10" t="s">
        <v>6</v>
      </c>
      <c r="C3" s="10">
        <v>4376</v>
      </c>
      <c r="D3" s="10">
        <v>4344</v>
      </c>
      <c r="E3" s="10">
        <v>4277</v>
      </c>
      <c r="F3" s="10">
        <v>4167</v>
      </c>
    </row>
    <row r="4" spans="1:10" ht="22.5" customHeight="1">
      <c r="A4" s="11"/>
      <c r="B4" s="10" t="s">
        <v>7</v>
      </c>
      <c r="C4" s="10">
        <v>345</v>
      </c>
      <c r="D4" s="10">
        <v>278</v>
      </c>
      <c r="E4" s="10">
        <v>229</v>
      </c>
      <c r="F4" s="10">
        <v>220</v>
      </c>
    </row>
    <row r="5" spans="1:10" ht="22.5" customHeight="1">
      <c r="A5" s="12"/>
      <c r="B5" s="13" t="s">
        <v>8</v>
      </c>
      <c r="C5" s="13">
        <f>SUM(C3:C4)</f>
        <v>4721</v>
      </c>
      <c r="D5" s="13">
        <f>SUM(D3:D4)</f>
        <v>4622</v>
      </c>
      <c r="E5" s="13">
        <f>SUM(E3:E4)</f>
        <v>4506</v>
      </c>
      <c r="F5" s="13">
        <f>SUM(F3:F4)</f>
        <v>4387</v>
      </c>
    </row>
    <row r="6" spans="1:10" ht="22.5" customHeight="1">
      <c r="A6" s="14" t="s">
        <v>9</v>
      </c>
      <c r="B6" s="15" t="s">
        <v>10</v>
      </c>
      <c r="C6" s="15">
        <v>592</v>
      </c>
      <c r="D6" s="15">
        <v>588</v>
      </c>
      <c r="E6" s="15">
        <v>567</v>
      </c>
      <c r="F6" s="15">
        <v>646</v>
      </c>
    </row>
    <row r="7" spans="1:10" ht="22.5" customHeight="1">
      <c r="A7" s="16"/>
      <c r="B7" s="15" t="s">
        <v>11</v>
      </c>
      <c r="C7" s="15">
        <v>378</v>
      </c>
      <c r="D7" s="15">
        <v>433</v>
      </c>
      <c r="E7" s="15">
        <v>486</v>
      </c>
      <c r="F7" s="15">
        <v>513</v>
      </c>
    </row>
    <row r="8" spans="1:10" ht="22.5" customHeight="1">
      <c r="A8" s="16"/>
      <c r="B8" s="15" t="s">
        <v>12</v>
      </c>
      <c r="C8" s="15">
        <v>5</v>
      </c>
      <c r="D8" s="15">
        <v>6</v>
      </c>
      <c r="E8" s="15">
        <v>8</v>
      </c>
      <c r="F8" s="15">
        <v>12</v>
      </c>
    </row>
    <row r="9" spans="1:10" ht="22.5" customHeight="1">
      <c r="A9" s="17"/>
      <c r="B9" s="18" t="s">
        <v>8</v>
      </c>
      <c r="C9" s="18">
        <f>SUM(C6:C8)</f>
        <v>975</v>
      </c>
      <c r="D9" s="18">
        <f>SUM(D6:D8)</f>
        <v>1027</v>
      </c>
      <c r="E9" s="18">
        <f>SUM(E6:E8)</f>
        <v>1061</v>
      </c>
      <c r="F9" s="18">
        <f>SUM(F6:F8)</f>
        <v>1171</v>
      </c>
    </row>
    <row r="10" spans="1:10" ht="22.5" customHeight="1">
      <c r="A10" s="5" t="s">
        <v>13</v>
      </c>
      <c r="B10" s="6"/>
      <c r="C10" s="8">
        <f>C5+C9</f>
        <v>5696</v>
      </c>
      <c r="D10" s="8">
        <f>D5+D9</f>
        <v>5649</v>
      </c>
      <c r="E10" s="8">
        <f>E5+E9</f>
        <v>5567</v>
      </c>
      <c r="F10" s="8">
        <f>F5+F9</f>
        <v>5558</v>
      </c>
    </row>
    <row r="11" spans="1:10">
      <c r="J11" s="19"/>
    </row>
    <row r="12" spans="1:10">
      <c r="J12" s="19"/>
    </row>
  </sheetData>
  <mergeCells count="5">
    <mergeCell ref="A1:B1"/>
    <mergeCell ref="A2:B2"/>
    <mergeCell ref="A3:A5"/>
    <mergeCell ref="A6:A9"/>
    <mergeCell ref="A10:B10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dcterms:created xsi:type="dcterms:W3CDTF">2013-09-10T06:51:17Z</dcterms:created>
  <dcterms:modified xsi:type="dcterms:W3CDTF">2013-09-10T06:51:37Z</dcterms:modified>
</cp:coreProperties>
</file>