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0"/>
  </bookViews>
  <sheets>
    <sheet name="ST_4_1" sheetId="1" r:id="rId1"/>
  </sheets>
  <definedNames/>
  <calcPr fullCalcOnLoad="1"/>
</workbook>
</file>

<file path=xl/sharedStrings.xml><?xml version="1.0" encoding="utf-8"?>
<sst xmlns="http://schemas.openxmlformats.org/spreadsheetml/2006/main" count="418" uniqueCount="94">
  <si>
    <t>表4-1  科系別學生人數統計</t>
  </si>
  <si>
    <t>學年度</t>
  </si>
  <si>
    <t>學校代碼</t>
  </si>
  <si>
    <t>學校名稱</t>
  </si>
  <si>
    <t>YEAR</t>
  </si>
  <si>
    <t>SCODE</t>
  </si>
  <si>
    <t>SNAME</t>
  </si>
  <si>
    <t>BCODE</t>
  </si>
  <si>
    <t>BNAME</t>
  </si>
  <si>
    <t>M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</si>
  <si>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</si>
  <si>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</si>
  <si>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</si>
  <si>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</si>
  <si>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</si>
  <si>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</si>
  <si>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</si>
  <si>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</si>
  <si>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</si>
  <si>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</si>
  <si>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</si>
  <si>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</si>
  <si>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</si>
  <si>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</si>
  <si>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</si>
  <si>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</si>
  <si>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>'0019</t>
  </si>
  <si>
    <t>國立高雄大學</t>
  </si>
  <si>
    <t>D</t>
  </si>
  <si>
    <t>B</t>
  </si>
  <si>
    <t>西洋語文學系</t>
  </si>
  <si>
    <t>東亞語文學系</t>
  </si>
  <si>
    <t>創意設計與建築學系</t>
  </si>
  <si>
    <t>應用經濟學系</t>
  </si>
  <si>
    <t>亞太工商管理學系</t>
  </si>
  <si>
    <t>金融管理學系</t>
  </si>
  <si>
    <t>法律學系</t>
  </si>
  <si>
    <t>財經法律學系</t>
  </si>
  <si>
    <t>政治法律學系</t>
  </si>
  <si>
    <t>生命科學系</t>
  </si>
  <si>
    <t>應用化學系</t>
  </si>
  <si>
    <t>應用物理學系</t>
  </si>
  <si>
    <t>應用數學系</t>
  </si>
  <si>
    <t>資訊管理學系</t>
  </si>
  <si>
    <t>電機工程學系</t>
  </si>
  <si>
    <t>資訊工程學系</t>
  </si>
  <si>
    <t>土木與環境工程學系</t>
  </si>
  <si>
    <t>化學工程及材料工程學系</t>
  </si>
  <si>
    <t>運動競技學系</t>
  </si>
  <si>
    <t>運動健康與休閒學系</t>
  </si>
  <si>
    <t>統計學研究所</t>
  </si>
  <si>
    <t>經營管理研究所</t>
  </si>
  <si>
    <t>國際商業管理碩士學位學程</t>
  </si>
  <si>
    <t>南臺灣中小企業跨業整合與服務開發產業碩士專班</t>
  </si>
  <si>
    <t>電子商務服務創新產業碩士專</t>
  </si>
  <si>
    <t>創業育成與經營策略產業碩士專班</t>
  </si>
  <si>
    <t>電子構裝整合技術產業碩士專班</t>
  </si>
  <si>
    <t>金屬製品增值產業碩士專班</t>
  </si>
  <si>
    <t>電子技術構裝整合產業碩士專班</t>
  </si>
  <si>
    <t>工業技術整合產業研發碩士專班</t>
  </si>
  <si>
    <t>N</t>
  </si>
  <si>
    <t>高階經營管理碩士在職專班</t>
  </si>
  <si>
    <t>上海國際高階經營管理碩士在職專班</t>
  </si>
  <si>
    <t>越南國際高階經營管理碩士在職專班</t>
  </si>
  <si>
    <t>海西國際高階經營管理碩士在職專班</t>
  </si>
  <si>
    <t>澳門國際高階經營管理碩士在職專班</t>
  </si>
  <si>
    <t>國際高階經營管理碩士在職專班泰國班</t>
  </si>
  <si>
    <t>高階法律暨管理碩士在職專班</t>
  </si>
  <si>
    <t>V</t>
  </si>
  <si>
    <t>C</t>
  </si>
  <si>
    <t>日夜別</t>
  </si>
  <si>
    <t>等級別</t>
  </si>
  <si>
    <t>科系代碼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</si>
  <si>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</si>
  <si>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</si>
  <si>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</si>
  <si>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</si>
  <si>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</si>
  <si>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</si>
  <si>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</si>
  <si>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</si>
  <si>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</si>
  <si>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</si>
  <si>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</si>
  <si>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</si>
  <si>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</si>
  <si>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DNS</t>
  </si>
  <si>
    <t>LEVEL</t>
  </si>
  <si>
    <t>T</t>
  </si>
  <si>
    <t>M</t>
  </si>
  <si>
    <t>F</t>
  </si>
  <si>
    <t>0019</t>
  </si>
  <si>
    <t>TOTAL</t>
  </si>
  <si>
    <t>全校學生合計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</si>
</sst>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新細明體"/>
      <family val="1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49" fontId="1" fillId="2" borderId="2" xfId="0" applyNumberFormat="1" applyFont="1" applyFill="1" applyBorder="1" applyAlignment="1">
      <alignment horizontal="left" vertical="center"/>
    </xf>
    <xf numFmtId="1" fontId="1" fillId="2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vertical="center"/>
    </xf>
    <xf numFmtId="49" fontId="1" fillId="2" borderId="3" xfId="0" applyNumberFormat="1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49" fontId="1" fillId="2" borderId="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75"/>
  <sheetViews>
    <sheetView tabSelected="1" workbookViewId="0" topLeftCell="A64">
      <selection activeCell="E19" sqref="E19"/>
    </sheetView>
  </sheetViews>
  <sheetFormatPr defaultColWidth="9.00390625" defaultRowHeight="16.5"/>
  <cols>
    <col min="1" max="1" width="5.75390625" style="13" customWidth="1"/>
    <col min="2" max="2" width="7.625" style="0" customWidth="1"/>
    <col min="3" max="3" width="13.875" style="0" customWidth="1"/>
    <col min="4" max="4" width="5.625" style="0" customWidth="1"/>
    <col min="5" max="5" width="5.875" style="0" customWidth="1"/>
    <col min="7" max="7" width="19.75390625" style="0" customWidth="1"/>
  </cols>
  <sheetData>
    <row r="1" ht="17.25" thickBot="1">
      <c r="A1" s="16" t="s">
        <v>0</v>
      </c>
    </row>
    <row r="2" spans="1:27" ht="16.5">
      <c r="A2" s="14" t="s">
        <v>1</v>
      </c>
      <c r="B2" s="1" t="s">
        <v>2</v>
      </c>
      <c r="C2" s="1" t="s">
        <v>3</v>
      </c>
      <c r="D2" s="1" t="s">
        <v>70</v>
      </c>
      <c r="E2" s="1" t="s">
        <v>71</v>
      </c>
      <c r="F2" s="1" t="s">
        <v>72</v>
      </c>
      <c r="G2" s="1" t="s">
        <v>73</v>
      </c>
      <c r="H2" s="2" t="s">
        <v>74</v>
      </c>
      <c r="I2" s="2"/>
      <c r="J2" s="2"/>
      <c r="K2" s="2" t="s">
        <v>75</v>
      </c>
      <c r="L2" s="2"/>
      <c r="M2" s="2" t="s">
        <v>76</v>
      </c>
      <c r="N2" s="2"/>
      <c r="O2" s="2" t="s">
        <v>77</v>
      </c>
      <c r="P2" s="2"/>
      <c r="Q2" s="2" t="s">
        <v>78</v>
      </c>
      <c r="R2" s="2"/>
      <c r="S2" s="2" t="s">
        <v>79</v>
      </c>
      <c r="T2" s="2"/>
      <c r="U2" s="2" t="s">
        <v>80</v>
      </c>
      <c r="V2" s="2"/>
      <c r="W2" s="2" t="s">
        <v>81</v>
      </c>
      <c r="X2" s="2"/>
      <c r="Y2" s="2" t="s">
        <v>82</v>
      </c>
      <c r="Z2" s="2"/>
      <c r="AA2" s="3"/>
    </row>
    <row r="3" spans="1:27" ht="16.5">
      <c r="A3" s="15"/>
      <c r="B3" s="4"/>
      <c r="C3" s="4"/>
      <c r="D3" s="4"/>
      <c r="E3" s="4"/>
      <c r="F3" s="4"/>
      <c r="G3" s="4"/>
      <c r="H3" s="5" t="s">
        <v>83</v>
      </c>
      <c r="I3" s="5" t="s">
        <v>84</v>
      </c>
      <c r="J3" s="5" t="s">
        <v>85</v>
      </c>
      <c r="K3" s="5" t="s">
        <v>84</v>
      </c>
      <c r="L3" s="5" t="s">
        <v>85</v>
      </c>
      <c r="M3" s="5" t="s">
        <v>84</v>
      </c>
      <c r="N3" s="5" t="s">
        <v>85</v>
      </c>
      <c r="O3" s="5" t="s">
        <v>84</v>
      </c>
      <c r="P3" s="5" t="s">
        <v>85</v>
      </c>
      <c r="Q3" s="5" t="s">
        <v>84</v>
      </c>
      <c r="R3" s="5" t="s">
        <v>85</v>
      </c>
      <c r="S3" s="5" t="s">
        <v>84</v>
      </c>
      <c r="T3" s="5" t="s">
        <v>85</v>
      </c>
      <c r="U3" s="5" t="s">
        <v>84</v>
      </c>
      <c r="V3" s="5" t="s">
        <v>85</v>
      </c>
      <c r="W3" s="5" t="s">
        <v>84</v>
      </c>
      <c r="X3" s="5" t="s">
        <v>85</v>
      </c>
      <c r="Y3" s="5" t="s">
        <v>84</v>
      </c>
      <c r="Z3" s="5" t="s">
        <v>85</v>
      </c>
      <c r="AA3" s="3"/>
    </row>
    <row r="4" spans="1:53" ht="16.5">
      <c r="A4" s="19" t="s">
        <v>4</v>
      </c>
      <c r="B4" s="10" t="s">
        <v>5</v>
      </c>
      <c r="C4" s="10" t="s">
        <v>6</v>
      </c>
      <c r="D4" s="10" t="s">
        <v>86</v>
      </c>
      <c r="E4" s="10" t="s">
        <v>87</v>
      </c>
      <c r="F4" s="10" t="s">
        <v>7</v>
      </c>
      <c r="G4" s="10" t="s">
        <v>8</v>
      </c>
      <c r="H4" s="11" t="s">
        <v>88</v>
      </c>
      <c r="I4" s="11" t="s">
        <v>89</v>
      </c>
      <c r="J4" s="11" t="s">
        <v>90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5" t="s">
        <v>24</v>
      </c>
      <c r="Z4" s="5" t="s">
        <v>25</v>
      </c>
      <c r="AA4" s="6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27" ht="16.5">
      <c r="A5" s="8">
        <v>104</v>
      </c>
      <c r="B5" s="17" t="s">
        <v>91</v>
      </c>
      <c r="C5" s="18" t="s">
        <v>27</v>
      </c>
      <c r="D5" s="18" t="s">
        <v>28</v>
      </c>
      <c r="E5" s="18" t="s">
        <v>29</v>
      </c>
      <c r="F5" s="18" t="s">
        <v>92</v>
      </c>
      <c r="G5" s="9" t="s">
        <v>93</v>
      </c>
      <c r="H5" s="12">
        <f>I5+J5</f>
        <v>5416</v>
      </c>
      <c r="I5" s="12">
        <f>K5+M5+O5+Q5+S5+U5+W5+Y5</f>
        <v>3245</v>
      </c>
      <c r="J5" s="12">
        <f>L5+N5+P5+R5+T5+V5+X5+Z5</f>
        <v>2171</v>
      </c>
      <c r="K5" s="12">
        <f>SUM(K6:K75)</f>
        <v>883</v>
      </c>
      <c r="L5" s="12">
        <f aca="true" t="shared" si="0" ref="L5:Z5">SUM(L6:L75)</f>
        <v>593</v>
      </c>
      <c r="M5" s="12">
        <f t="shared" si="0"/>
        <v>852</v>
      </c>
      <c r="N5" s="12">
        <f t="shared" si="0"/>
        <v>584</v>
      </c>
      <c r="O5" s="12">
        <f t="shared" si="0"/>
        <v>739</v>
      </c>
      <c r="P5" s="12">
        <f t="shared" si="0"/>
        <v>486</v>
      </c>
      <c r="Q5" s="12">
        <f t="shared" si="0"/>
        <v>626</v>
      </c>
      <c r="R5" s="12">
        <f t="shared" si="0"/>
        <v>450</v>
      </c>
      <c r="S5" s="12">
        <f t="shared" si="0"/>
        <v>24</v>
      </c>
      <c r="T5" s="12">
        <f t="shared" si="0"/>
        <v>14</v>
      </c>
      <c r="U5" s="12">
        <f t="shared" si="0"/>
        <v>14</v>
      </c>
      <c r="V5" s="12">
        <f t="shared" si="0"/>
        <v>1</v>
      </c>
      <c r="W5" s="12">
        <f t="shared" si="0"/>
        <v>0</v>
      </c>
      <c r="X5" s="12">
        <f t="shared" si="0"/>
        <v>0</v>
      </c>
      <c r="Y5" s="12">
        <f t="shared" si="0"/>
        <v>107</v>
      </c>
      <c r="Z5" s="12">
        <f t="shared" si="0"/>
        <v>43</v>
      </c>
      <c r="AA5" s="3"/>
    </row>
    <row r="6" spans="1:26" ht="16.5">
      <c r="A6" s="20">
        <v>104</v>
      </c>
      <c r="B6" s="9" t="s">
        <v>26</v>
      </c>
      <c r="C6" s="9" t="s">
        <v>27</v>
      </c>
      <c r="D6" s="9" t="s">
        <v>28</v>
      </c>
      <c r="E6" s="9" t="s">
        <v>29</v>
      </c>
      <c r="F6" s="9">
        <v>220306</v>
      </c>
      <c r="G6" s="9" t="s">
        <v>30</v>
      </c>
      <c r="H6" s="9">
        <v>200</v>
      </c>
      <c r="I6" s="9">
        <v>37</v>
      </c>
      <c r="J6" s="9">
        <v>163</v>
      </c>
      <c r="K6" s="9">
        <v>6</v>
      </c>
      <c r="L6" s="9">
        <v>35</v>
      </c>
      <c r="M6" s="9">
        <v>14</v>
      </c>
      <c r="N6" s="9">
        <v>41</v>
      </c>
      <c r="O6" s="9">
        <v>9</v>
      </c>
      <c r="P6" s="9">
        <v>44</v>
      </c>
      <c r="Q6" s="9">
        <v>7</v>
      </c>
      <c r="R6" s="9">
        <v>39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1</v>
      </c>
      <c r="Z6" s="9">
        <v>4</v>
      </c>
    </row>
    <row r="7" spans="1:26" ht="16.5">
      <c r="A7" s="20">
        <v>104</v>
      </c>
      <c r="B7" s="9" t="s">
        <v>26</v>
      </c>
      <c r="C7" s="9" t="s">
        <v>27</v>
      </c>
      <c r="D7" s="9" t="s">
        <v>28</v>
      </c>
      <c r="E7" s="9" t="s">
        <v>29</v>
      </c>
      <c r="F7" s="9">
        <v>220335</v>
      </c>
      <c r="G7" s="9" t="s">
        <v>31</v>
      </c>
      <c r="H7" s="9">
        <v>203</v>
      </c>
      <c r="I7" s="9">
        <v>36</v>
      </c>
      <c r="J7" s="9">
        <v>167</v>
      </c>
      <c r="K7" s="9">
        <v>6</v>
      </c>
      <c r="L7" s="9">
        <v>41</v>
      </c>
      <c r="M7" s="9">
        <v>11</v>
      </c>
      <c r="N7" s="9">
        <v>40</v>
      </c>
      <c r="O7" s="9">
        <v>8</v>
      </c>
      <c r="P7" s="9">
        <v>39</v>
      </c>
      <c r="Q7" s="9">
        <v>5</v>
      </c>
      <c r="R7" s="9">
        <v>41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6</v>
      </c>
      <c r="Z7" s="9">
        <v>6</v>
      </c>
    </row>
    <row r="8" spans="1:26" ht="16.5">
      <c r="A8" s="20">
        <v>104</v>
      </c>
      <c r="B8" s="9" t="s">
        <v>26</v>
      </c>
      <c r="C8" s="9" t="s">
        <v>27</v>
      </c>
      <c r="D8" s="9" t="s">
        <v>28</v>
      </c>
      <c r="E8" s="9" t="s">
        <v>29</v>
      </c>
      <c r="F8" s="9">
        <v>239903</v>
      </c>
      <c r="G8" s="9" t="s">
        <v>32</v>
      </c>
      <c r="H8" s="9">
        <v>208</v>
      </c>
      <c r="I8" s="9">
        <v>35</v>
      </c>
      <c r="J8" s="9">
        <v>173</v>
      </c>
      <c r="K8" s="9">
        <v>6</v>
      </c>
      <c r="L8" s="9">
        <v>40</v>
      </c>
      <c r="M8" s="9">
        <v>11</v>
      </c>
      <c r="N8" s="9">
        <v>43</v>
      </c>
      <c r="O8" s="9">
        <v>10</v>
      </c>
      <c r="P8" s="9">
        <v>41</v>
      </c>
      <c r="Q8" s="9">
        <v>4</v>
      </c>
      <c r="R8" s="9">
        <v>46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4</v>
      </c>
      <c r="Z8" s="9">
        <v>3</v>
      </c>
    </row>
    <row r="9" spans="1:26" ht="16.5">
      <c r="A9" s="20">
        <v>104</v>
      </c>
      <c r="B9" s="9" t="s">
        <v>26</v>
      </c>
      <c r="C9" s="9" t="s">
        <v>27</v>
      </c>
      <c r="D9" s="9" t="s">
        <v>28</v>
      </c>
      <c r="E9" s="9" t="s">
        <v>29</v>
      </c>
      <c r="F9" s="9">
        <v>310102</v>
      </c>
      <c r="G9" s="9" t="s">
        <v>33</v>
      </c>
      <c r="H9" s="9">
        <v>228</v>
      </c>
      <c r="I9" s="9">
        <v>104</v>
      </c>
      <c r="J9" s="9">
        <v>124</v>
      </c>
      <c r="K9" s="9">
        <v>25</v>
      </c>
      <c r="L9" s="9">
        <v>30</v>
      </c>
      <c r="M9" s="9">
        <v>30</v>
      </c>
      <c r="N9" s="9">
        <v>27</v>
      </c>
      <c r="O9" s="9">
        <v>21</v>
      </c>
      <c r="P9" s="9">
        <v>37</v>
      </c>
      <c r="Q9" s="9">
        <v>22</v>
      </c>
      <c r="R9" s="9">
        <v>25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6</v>
      </c>
      <c r="Z9" s="9">
        <v>5</v>
      </c>
    </row>
    <row r="10" spans="1:26" ht="16.5">
      <c r="A10" s="20">
        <v>104</v>
      </c>
      <c r="B10" s="9" t="s">
        <v>26</v>
      </c>
      <c r="C10" s="9" t="s">
        <v>27</v>
      </c>
      <c r="D10" s="9" t="s">
        <v>28</v>
      </c>
      <c r="E10" s="9" t="s">
        <v>29</v>
      </c>
      <c r="F10" s="9">
        <v>340313</v>
      </c>
      <c r="G10" s="9" t="s">
        <v>34</v>
      </c>
      <c r="H10" s="9">
        <v>240</v>
      </c>
      <c r="I10" s="9">
        <v>118</v>
      </c>
      <c r="J10" s="9">
        <v>122</v>
      </c>
      <c r="K10" s="9">
        <v>19</v>
      </c>
      <c r="L10" s="9">
        <v>39</v>
      </c>
      <c r="M10" s="9">
        <v>28</v>
      </c>
      <c r="N10" s="9">
        <v>31</v>
      </c>
      <c r="O10" s="9">
        <v>30</v>
      </c>
      <c r="P10" s="9">
        <v>26</v>
      </c>
      <c r="Q10" s="9">
        <v>34</v>
      </c>
      <c r="R10" s="9">
        <v>23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7</v>
      </c>
      <c r="Z10" s="9">
        <v>3</v>
      </c>
    </row>
    <row r="11" spans="1:26" ht="16.5">
      <c r="A11" s="20">
        <v>104</v>
      </c>
      <c r="B11" s="9" t="s">
        <v>26</v>
      </c>
      <c r="C11" s="9" t="s">
        <v>27</v>
      </c>
      <c r="D11" s="9" t="s">
        <v>28</v>
      </c>
      <c r="E11" s="9" t="s">
        <v>29</v>
      </c>
      <c r="F11" s="9">
        <v>340508</v>
      </c>
      <c r="G11" s="9" t="s">
        <v>35</v>
      </c>
      <c r="H11" s="9">
        <v>201</v>
      </c>
      <c r="I11" s="9">
        <v>84</v>
      </c>
      <c r="J11" s="9">
        <v>117</v>
      </c>
      <c r="K11" s="9">
        <v>19</v>
      </c>
      <c r="L11" s="9">
        <v>28</v>
      </c>
      <c r="M11" s="9">
        <v>18</v>
      </c>
      <c r="N11" s="9">
        <v>35</v>
      </c>
      <c r="O11" s="9">
        <v>20</v>
      </c>
      <c r="P11" s="9">
        <v>28</v>
      </c>
      <c r="Q11" s="9">
        <v>21</v>
      </c>
      <c r="R11" s="9">
        <v>25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6</v>
      </c>
      <c r="Z11" s="9">
        <v>1</v>
      </c>
    </row>
    <row r="12" spans="1:26" ht="16.5">
      <c r="A12" s="20">
        <v>104</v>
      </c>
      <c r="B12" s="9" t="s">
        <v>26</v>
      </c>
      <c r="C12" s="9" t="s">
        <v>27</v>
      </c>
      <c r="D12" s="9" t="s">
        <v>28</v>
      </c>
      <c r="E12" s="9" t="s">
        <v>29</v>
      </c>
      <c r="F12" s="9">
        <v>380101</v>
      </c>
      <c r="G12" s="9" t="s">
        <v>36</v>
      </c>
      <c r="H12" s="9">
        <v>212</v>
      </c>
      <c r="I12" s="9">
        <v>99</v>
      </c>
      <c r="J12" s="9">
        <v>113</v>
      </c>
      <c r="K12" s="9">
        <v>22</v>
      </c>
      <c r="L12" s="9">
        <v>27</v>
      </c>
      <c r="M12" s="9">
        <v>21</v>
      </c>
      <c r="N12" s="9">
        <v>28</v>
      </c>
      <c r="O12" s="9">
        <v>27</v>
      </c>
      <c r="P12" s="9">
        <v>26</v>
      </c>
      <c r="Q12" s="9">
        <v>24</v>
      </c>
      <c r="R12" s="9">
        <v>29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5</v>
      </c>
      <c r="Z12" s="9">
        <v>3</v>
      </c>
    </row>
    <row r="13" spans="1:26" ht="16.5">
      <c r="A13" s="20">
        <v>104</v>
      </c>
      <c r="B13" s="9" t="s">
        <v>26</v>
      </c>
      <c r="C13" s="9" t="s">
        <v>27</v>
      </c>
      <c r="D13" s="9" t="s">
        <v>28</v>
      </c>
      <c r="E13" s="9" t="s">
        <v>29</v>
      </c>
      <c r="F13" s="9">
        <v>380201</v>
      </c>
      <c r="G13" s="9" t="s">
        <v>37</v>
      </c>
      <c r="H13" s="9">
        <v>184</v>
      </c>
      <c r="I13" s="9">
        <v>77</v>
      </c>
      <c r="J13" s="9">
        <v>107</v>
      </c>
      <c r="K13" s="9">
        <v>21</v>
      </c>
      <c r="L13" s="9">
        <v>21</v>
      </c>
      <c r="M13" s="9">
        <v>11</v>
      </c>
      <c r="N13" s="9">
        <v>31</v>
      </c>
      <c r="O13" s="9">
        <v>22</v>
      </c>
      <c r="P13" s="9">
        <v>26</v>
      </c>
      <c r="Q13" s="9">
        <v>17</v>
      </c>
      <c r="R13" s="9">
        <v>25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6</v>
      </c>
      <c r="Z13" s="9">
        <v>4</v>
      </c>
    </row>
    <row r="14" spans="1:26" ht="16.5">
      <c r="A14" s="20">
        <v>104</v>
      </c>
      <c r="B14" s="9" t="s">
        <v>26</v>
      </c>
      <c r="C14" s="9" t="s">
        <v>27</v>
      </c>
      <c r="D14" s="9" t="s">
        <v>28</v>
      </c>
      <c r="E14" s="9" t="s">
        <v>29</v>
      </c>
      <c r="F14" s="9">
        <v>389901</v>
      </c>
      <c r="G14" s="9" t="s">
        <v>38</v>
      </c>
      <c r="H14" s="9">
        <v>205</v>
      </c>
      <c r="I14" s="9">
        <v>88</v>
      </c>
      <c r="J14" s="9">
        <v>117</v>
      </c>
      <c r="K14" s="9">
        <v>24</v>
      </c>
      <c r="L14" s="9">
        <v>25</v>
      </c>
      <c r="M14" s="9">
        <v>19</v>
      </c>
      <c r="N14" s="9">
        <v>32</v>
      </c>
      <c r="O14" s="9">
        <v>22</v>
      </c>
      <c r="P14" s="9">
        <v>31</v>
      </c>
      <c r="Q14" s="9">
        <v>18</v>
      </c>
      <c r="R14" s="9">
        <v>27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5</v>
      </c>
      <c r="Z14" s="9">
        <v>2</v>
      </c>
    </row>
    <row r="15" spans="1:26" ht="16.5">
      <c r="A15" s="20">
        <v>104</v>
      </c>
      <c r="B15" s="9" t="s">
        <v>26</v>
      </c>
      <c r="C15" s="9" t="s">
        <v>27</v>
      </c>
      <c r="D15" s="9" t="s">
        <v>28</v>
      </c>
      <c r="E15" s="9" t="s">
        <v>29</v>
      </c>
      <c r="F15" s="9">
        <v>420103</v>
      </c>
      <c r="G15" s="9" t="s">
        <v>39</v>
      </c>
      <c r="H15" s="9">
        <v>192</v>
      </c>
      <c r="I15" s="9">
        <v>122</v>
      </c>
      <c r="J15" s="9">
        <v>70</v>
      </c>
      <c r="K15" s="9">
        <v>26</v>
      </c>
      <c r="L15" s="9">
        <v>23</v>
      </c>
      <c r="M15" s="9">
        <v>27</v>
      </c>
      <c r="N15" s="9">
        <v>24</v>
      </c>
      <c r="O15" s="9">
        <v>37</v>
      </c>
      <c r="P15" s="9">
        <v>7</v>
      </c>
      <c r="Q15" s="9">
        <v>29</v>
      </c>
      <c r="R15" s="9">
        <v>14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3</v>
      </c>
      <c r="Z15" s="9">
        <v>2</v>
      </c>
    </row>
    <row r="16" spans="1:26" ht="16.5">
      <c r="A16" s="20">
        <v>104</v>
      </c>
      <c r="B16" s="9" t="s">
        <v>26</v>
      </c>
      <c r="C16" s="9" t="s">
        <v>27</v>
      </c>
      <c r="D16" s="9" t="s">
        <v>28</v>
      </c>
      <c r="E16" s="9" t="s">
        <v>29</v>
      </c>
      <c r="F16" s="9">
        <v>440102</v>
      </c>
      <c r="G16" s="9" t="s">
        <v>40</v>
      </c>
      <c r="H16" s="9">
        <v>185</v>
      </c>
      <c r="I16" s="9">
        <v>123</v>
      </c>
      <c r="J16" s="9">
        <v>62</v>
      </c>
      <c r="K16" s="9">
        <v>27</v>
      </c>
      <c r="L16" s="9">
        <v>15</v>
      </c>
      <c r="M16" s="9">
        <v>33</v>
      </c>
      <c r="N16" s="9">
        <v>11</v>
      </c>
      <c r="O16" s="9">
        <v>27</v>
      </c>
      <c r="P16" s="9">
        <v>21</v>
      </c>
      <c r="Q16" s="9">
        <v>34</v>
      </c>
      <c r="R16" s="9">
        <v>14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2</v>
      </c>
      <c r="Z16" s="9">
        <v>1</v>
      </c>
    </row>
    <row r="17" spans="1:26" ht="16.5">
      <c r="A17" s="20">
        <v>104</v>
      </c>
      <c r="B17" s="9" t="s">
        <v>26</v>
      </c>
      <c r="C17" s="9" t="s">
        <v>27</v>
      </c>
      <c r="D17" s="9" t="s">
        <v>28</v>
      </c>
      <c r="E17" s="9" t="s">
        <v>29</v>
      </c>
      <c r="F17" s="9">
        <v>440302</v>
      </c>
      <c r="G17" s="9" t="s">
        <v>41</v>
      </c>
      <c r="H17" s="9">
        <v>191</v>
      </c>
      <c r="I17" s="9">
        <v>161</v>
      </c>
      <c r="J17" s="9">
        <v>30</v>
      </c>
      <c r="K17" s="9">
        <v>42</v>
      </c>
      <c r="L17" s="9">
        <v>8</v>
      </c>
      <c r="M17" s="9">
        <v>41</v>
      </c>
      <c r="N17" s="9">
        <v>6</v>
      </c>
      <c r="O17" s="9">
        <v>37</v>
      </c>
      <c r="P17" s="9">
        <v>7</v>
      </c>
      <c r="Q17" s="9">
        <v>36</v>
      </c>
      <c r="R17" s="9">
        <v>8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5</v>
      </c>
      <c r="Z17" s="9">
        <v>1</v>
      </c>
    </row>
    <row r="18" spans="1:26" ht="16.5">
      <c r="A18" s="20">
        <v>104</v>
      </c>
      <c r="B18" s="9" t="s">
        <v>26</v>
      </c>
      <c r="C18" s="9" t="s">
        <v>27</v>
      </c>
      <c r="D18" s="9" t="s">
        <v>28</v>
      </c>
      <c r="E18" s="9" t="s">
        <v>29</v>
      </c>
      <c r="F18" s="9">
        <v>460102</v>
      </c>
      <c r="G18" s="9" t="s">
        <v>42</v>
      </c>
      <c r="H18" s="9">
        <v>191</v>
      </c>
      <c r="I18" s="9">
        <v>145</v>
      </c>
      <c r="J18" s="9">
        <v>46</v>
      </c>
      <c r="K18" s="9">
        <v>47</v>
      </c>
      <c r="L18" s="9">
        <v>12</v>
      </c>
      <c r="M18" s="9">
        <v>40</v>
      </c>
      <c r="N18" s="9">
        <v>11</v>
      </c>
      <c r="O18" s="9">
        <v>26</v>
      </c>
      <c r="P18" s="9">
        <v>12</v>
      </c>
      <c r="Q18" s="9">
        <v>27</v>
      </c>
      <c r="R18" s="9">
        <v>11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5</v>
      </c>
      <c r="Z18" s="9">
        <v>0</v>
      </c>
    </row>
    <row r="19" spans="1:26" ht="16.5">
      <c r="A19" s="20">
        <v>104</v>
      </c>
      <c r="B19" s="9" t="s">
        <v>26</v>
      </c>
      <c r="C19" s="9" t="s">
        <v>27</v>
      </c>
      <c r="D19" s="9" t="s">
        <v>28</v>
      </c>
      <c r="E19" s="9" t="s">
        <v>29</v>
      </c>
      <c r="F19" s="9">
        <v>480109</v>
      </c>
      <c r="G19" s="9" t="s">
        <v>43</v>
      </c>
      <c r="H19" s="9">
        <v>187</v>
      </c>
      <c r="I19" s="9">
        <v>106</v>
      </c>
      <c r="J19" s="9">
        <v>81</v>
      </c>
      <c r="K19" s="9">
        <v>36</v>
      </c>
      <c r="L19" s="9">
        <v>13</v>
      </c>
      <c r="M19" s="9">
        <v>16</v>
      </c>
      <c r="N19" s="9">
        <v>24</v>
      </c>
      <c r="O19" s="9">
        <v>28</v>
      </c>
      <c r="P19" s="9">
        <v>16</v>
      </c>
      <c r="Q19" s="9">
        <v>20</v>
      </c>
      <c r="R19" s="9">
        <v>26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6</v>
      </c>
      <c r="Z19" s="9">
        <v>2</v>
      </c>
    </row>
    <row r="20" spans="1:26" ht="16.5">
      <c r="A20" s="20">
        <v>104</v>
      </c>
      <c r="B20" s="9" t="s">
        <v>26</v>
      </c>
      <c r="C20" s="9" t="s">
        <v>27</v>
      </c>
      <c r="D20" s="9" t="s">
        <v>28</v>
      </c>
      <c r="E20" s="9" t="s">
        <v>29</v>
      </c>
      <c r="F20" s="9">
        <v>520101</v>
      </c>
      <c r="G20" s="9" t="s">
        <v>44</v>
      </c>
      <c r="H20" s="9">
        <v>407</v>
      </c>
      <c r="I20" s="9">
        <v>359</v>
      </c>
      <c r="J20" s="9">
        <v>48</v>
      </c>
      <c r="K20" s="9">
        <v>85</v>
      </c>
      <c r="L20" s="9">
        <v>17</v>
      </c>
      <c r="M20" s="9">
        <v>86</v>
      </c>
      <c r="N20" s="9">
        <v>9</v>
      </c>
      <c r="O20" s="9">
        <v>89</v>
      </c>
      <c r="P20" s="9">
        <v>8</v>
      </c>
      <c r="Q20" s="9">
        <v>88</v>
      </c>
      <c r="R20" s="9">
        <v>14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11</v>
      </c>
      <c r="Z20" s="9">
        <v>0</v>
      </c>
    </row>
    <row r="21" spans="1:26" ht="16.5">
      <c r="A21" s="20">
        <v>104</v>
      </c>
      <c r="B21" s="9" t="s">
        <v>26</v>
      </c>
      <c r="C21" s="9" t="s">
        <v>27</v>
      </c>
      <c r="D21" s="9" t="s">
        <v>28</v>
      </c>
      <c r="E21" s="9" t="s">
        <v>29</v>
      </c>
      <c r="F21" s="9">
        <v>520114</v>
      </c>
      <c r="G21" s="9" t="s">
        <v>45</v>
      </c>
      <c r="H21" s="9">
        <v>174</v>
      </c>
      <c r="I21" s="9">
        <v>150</v>
      </c>
      <c r="J21" s="9">
        <v>24</v>
      </c>
      <c r="K21" s="9">
        <v>37</v>
      </c>
      <c r="L21" s="9">
        <v>4</v>
      </c>
      <c r="M21" s="9">
        <v>36</v>
      </c>
      <c r="N21" s="9">
        <v>7</v>
      </c>
      <c r="O21" s="9">
        <v>39</v>
      </c>
      <c r="P21" s="9">
        <v>8</v>
      </c>
      <c r="Q21" s="9">
        <v>33</v>
      </c>
      <c r="R21" s="9">
        <v>5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5</v>
      </c>
      <c r="Z21" s="9">
        <v>0</v>
      </c>
    </row>
    <row r="22" spans="1:26" ht="16.5">
      <c r="A22" s="20">
        <v>104</v>
      </c>
      <c r="B22" s="9" t="s">
        <v>26</v>
      </c>
      <c r="C22" s="9" t="s">
        <v>27</v>
      </c>
      <c r="D22" s="9" t="s">
        <v>28</v>
      </c>
      <c r="E22" s="9" t="s">
        <v>29</v>
      </c>
      <c r="F22" s="9">
        <v>520306</v>
      </c>
      <c r="G22" s="9" t="s">
        <v>46</v>
      </c>
      <c r="H22" s="9">
        <v>226</v>
      </c>
      <c r="I22" s="9">
        <v>182</v>
      </c>
      <c r="J22" s="9">
        <v>44</v>
      </c>
      <c r="K22" s="9">
        <v>44</v>
      </c>
      <c r="L22" s="9">
        <v>15</v>
      </c>
      <c r="M22" s="9">
        <v>42</v>
      </c>
      <c r="N22" s="9">
        <v>11</v>
      </c>
      <c r="O22" s="9">
        <v>52</v>
      </c>
      <c r="P22" s="9">
        <v>6</v>
      </c>
      <c r="Q22" s="9">
        <v>39</v>
      </c>
      <c r="R22" s="9">
        <v>10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5</v>
      </c>
      <c r="Z22" s="9">
        <v>2</v>
      </c>
    </row>
    <row r="23" spans="1:26" ht="16.5">
      <c r="A23" s="20">
        <v>104</v>
      </c>
      <c r="B23" s="9" t="s">
        <v>26</v>
      </c>
      <c r="C23" s="9" t="s">
        <v>27</v>
      </c>
      <c r="D23" s="9" t="s">
        <v>28</v>
      </c>
      <c r="E23" s="9" t="s">
        <v>29</v>
      </c>
      <c r="F23" s="9">
        <v>520403</v>
      </c>
      <c r="G23" s="9" t="s">
        <v>47</v>
      </c>
      <c r="H23" s="9">
        <v>180</v>
      </c>
      <c r="I23" s="9">
        <v>144</v>
      </c>
      <c r="J23" s="9">
        <v>36</v>
      </c>
      <c r="K23" s="9">
        <v>31</v>
      </c>
      <c r="L23" s="9">
        <v>8</v>
      </c>
      <c r="M23" s="9">
        <v>32</v>
      </c>
      <c r="N23" s="9">
        <v>10</v>
      </c>
      <c r="O23" s="9">
        <v>33</v>
      </c>
      <c r="P23" s="9">
        <v>7</v>
      </c>
      <c r="Q23" s="9">
        <v>32</v>
      </c>
      <c r="R23" s="9">
        <v>10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16</v>
      </c>
      <c r="Z23" s="9">
        <v>1</v>
      </c>
    </row>
    <row r="24" spans="1:26" ht="16.5">
      <c r="A24" s="20">
        <v>104</v>
      </c>
      <c r="B24" s="9" t="s">
        <v>26</v>
      </c>
      <c r="C24" s="9" t="s">
        <v>27</v>
      </c>
      <c r="D24" s="9" t="s">
        <v>28</v>
      </c>
      <c r="E24" s="9" t="s">
        <v>29</v>
      </c>
      <c r="F24" s="9">
        <v>810302</v>
      </c>
      <c r="G24" s="9" t="s">
        <v>48</v>
      </c>
      <c r="H24" s="9">
        <v>138</v>
      </c>
      <c r="I24" s="9">
        <v>118</v>
      </c>
      <c r="J24" s="9">
        <v>20</v>
      </c>
      <c r="K24" s="9">
        <v>34</v>
      </c>
      <c r="L24" s="9">
        <v>5</v>
      </c>
      <c r="M24" s="9">
        <v>32</v>
      </c>
      <c r="N24" s="9">
        <v>6</v>
      </c>
      <c r="O24" s="9">
        <v>33</v>
      </c>
      <c r="P24" s="9">
        <v>3</v>
      </c>
      <c r="Q24" s="9">
        <v>19</v>
      </c>
      <c r="R24" s="9">
        <v>6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</row>
    <row r="25" spans="1:26" ht="16.5">
      <c r="A25" s="20">
        <v>104</v>
      </c>
      <c r="B25" s="9" t="s">
        <v>26</v>
      </c>
      <c r="C25" s="9" t="s">
        <v>27</v>
      </c>
      <c r="D25" s="9" t="s">
        <v>28</v>
      </c>
      <c r="E25" s="9" t="s">
        <v>29</v>
      </c>
      <c r="F25" s="9">
        <v>810502</v>
      </c>
      <c r="G25" s="9" t="s">
        <v>49</v>
      </c>
      <c r="H25" s="9">
        <v>233</v>
      </c>
      <c r="I25" s="9">
        <v>116</v>
      </c>
      <c r="J25" s="9">
        <v>117</v>
      </c>
      <c r="K25" s="9">
        <v>28</v>
      </c>
      <c r="L25" s="9">
        <v>28</v>
      </c>
      <c r="M25" s="9">
        <v>29</v>
      </c>
      <c r="N25" s="9">
        <v>28</v>
      </c>
      <c r="O25" s="9">
        <v>25</v>
      </c>
      <c r="P25" s="9">
        <v>32</v>
      </c>
      <c r="Q25" s="9">
        <v>31</v>
      </c>
      <c r="R25" s="9">
        <v>26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3</v>
      </c>
      <c r="Z25" s="9">
        <v>3</v>
      </c>
    </row>
    <row r="26" spans="1:26" ht="16.5">
      <c r="A26" s="20">
        <v>104</v>
      </c>
      <c r="B26" s="9" t="s">
        <v>26</v>
      </c>
      <c r="C26" s="9" t="s">
        <v>27</v>
      </c>
      <c r="D26" s="9" t="s">
        <v>28</v>
      </c>
      <c r="E26" s="9" t="s">
        <v>28</v>
      </c>
      <c r="F26" s="9">
        <v>460102</v>
      </c>
      <c r="G26" s="9" t="s">
        <v>42</v>
      </c>
      <c r="H26" s="9">
        <v>7</v>
      </c>
      <c r="I26" s="9">
        <v>6</v>
      </c>
      <c r="J26" s="9">
        <v>1</v>
      </c>
      <c r="K26" s="9">
        <v>3</v>
      </c>
      <c r="L26" s="9">
        <v>0</v>
      </c>
      <c r="M26" s="9">
        <v>0</v>
      </c>
      <c r="N26" s="9">
        <v>0</v>
      </c>
      <c r="O26" s="9">
        <v>1</v>
      </c>
      <c r="P26" s="9">
        <v>1</v>
      </c>
      <c r="Q26" s="9">
        <v>1</v>
      </c>
      <c r="R26" s="9">
        <v>0</v>
      </c>
      <c r="S26" s="9">
        <v>0</v>
      </c>
      <c r="T26" s="9">
        <v>0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</row>
    <row r="27" spans="1:26" ht="16.5">
      <c r="A27" s="20">
        <v>104</v>
      </c>
      <c r="B27" s="9" t="s">
        <v>26</v>
      </c>
      <c r="C27" s="9" t="s">
        <v>27</v>
      </c>
      <c r="D27" s="9" t="s">
        <v>28</v>
      </c>
      <c r="E27" s="9" t="s">
        <v>28</v>
      </c>
      <c r="F27" s="9">
        <v>460201</v>
      </c>
      <c r="G27" s="9" t="s">
        <v>50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</row>
    <row r="28" spans="1:26" ht="16.5">
      <c r="A28" s="20">
        <v>104</v>
      </c>
      <c r="B28" s="9" t="s">
        <v>26</v>
      </c>
      <c r="C28" s="9" t="s">
        <v>27</v>
      </c>
      <c r="D28" s="9" t="s">
        <v>28</v>
      </c>
      <c r="E28" s="9" t="s">
        <v>28</v>
      </c>
      <c r="F28" s="9">
        <v>520101</v>
      </c>
      <c r="G28" s="9" t="s">
        <v>44</v>
      </c>
      <c r="H28" s="9">
        <v>10</v>
      </c>
      <c r="I28" s="9">
        <v>9</v>
      </c>
      <c r="J28" s="9">
        <v>1</v>
      </c>
      <c r="K28" s="9">
        <v>2</v>
      </c>
      <c r="L28" s="9">
        <v>0</v>
      </c>
      <c r="M28" s="9">
        <v>1</v>
      </c>
      <c r="N28" s="9">
        <v>0</v>
      </c>
      <c r="O28" s="9">
        <v>2</v>
      </c>
      <c r="P28" s="9">
        <v>0</v>
      </c>
      <c r="Q28" s="9">
        <v>2</v>
      </c>
      <c r="R28" s="9">
        <v>1</v>
      </c>
      <c r="S28" s="9">
        <v>2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</row>
    <row r="29" spans="1:26" ht="16.5">
      <c r="A29" s="20">
        <v>104</v>
      </c>
      <c r="B29" s="9" t="s">
        <v>26</v>
      </c>
      <c r="C29" s="9" t="s">
        <v>27</v>
      </c>
      <c r="D29" s="9" t="s">
        <v>28</v>
      </c>
      <c r="E29" s="9" t="s">
        <v>9</v>
      </c>
      <c r="F29" s="9">
        <v>220306</v>
      </c>
      <c r="G29" s="9" t="s">
        <v>30</v>
      </c>
      <c r="H29" s="9">
        <v>4</v>
      </c>
      <c r="I29" s="9">
        <v>0</v>
      </c>
      <c r="J29" s="9">
        <v>4</v>
      </c>
      <c r="K29" s="9">
        <v>0</v>
      </c>
      <c r="L29" s="9">
        <v>3</v>
      </c>
      <c r="M29" s="9">
        <v>0</v>
      </c>
      <c r="N29" s="9">
        <v>1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</row>
    <row r="30" spans="1:26" ht="16.5">
      <c r="A30" s="20">
        <v>104</v>
      </c>
      <c r="B30" s="9" t="s">
        <v>26</v>
      </c>
      <c r="C30" s="9" t="s">
        <v>27</v>
      </c>
      <c r="D30" s="9" t="s">
        <v>28</v>
      </c>
      <c r="E30" s="9" t="s">
        <v>9</v>
      </c>
      <c r="F30" s="9">
        <v>239903</v>
      </c>
      <c r="G30" s="9" t="s">
        <v>32</v>
      </c>
      <c r="H30" s="9">
        <v>35</v>
      </c>
      <c r="I30" s="9">
        <v>22</v>
      </c>
      <c r="J30" s="9">
        <v>13</v>
      </c>
      <c r="K30" s="9">
        <v>5</v>
      </c>
      <c r="L30" s="9">
        <v>6</v>
      </c>
      <c r="M30" s="9">
        <v>10</v>
      </c>
      <c r="N30" s="9">
        <v>7</v>
      </c>
      <c r="O30" s="9">
        <v>6</v>
      </c>
      <c r="P30" s="9">
        <v>0</v>
      </c>
      <c r="Q30" s="9">
        <v>1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</row>
    <row r="31" spans="1:26" ht="16.5">
      <c r="A31" s="20">
        <v>104</v>
      </c>
      <c r="B31" s="9" t="s">
        <v>26</v>
      </c>
      <c r="C31" s="9" t="s">
        <v>27</v>
      </c>
      <c r="D31" s="9" t="s">
        <v>28</v>
      </c>
      <c r="E31" s="9" t="s">
        <v>9</v>
      </c>
      <c r="F31" s="9">
        <v>310102</v>
      </c>
      <c r="G31" s="9" t="s">
        <v>33</v>
      </c>
      <c r="H31" s="9">
        <v>19</v>
      </c>
      <c r="I31" s="9">
        <v>16</v>
      </c>
      <c r="J31" s="9">
        <v>3</v>
      </c>
      <c r="K31" s="9">
        <v>6</v>
      </c>
      <c r="L31" s="9">
        <v>2</v>
      </c>
      <c r="M31" s="9">
        <v>7</v>
      </c>
      <c r="N31" s="9">
        <v>1</v>
      </c>
      <c r="O31" s="9">
        <v>2</v>
      </c>
      <c r="P31" s="9">
        <v>0</v>
      </c>
      <c r="Q31" s="9">
        <v>1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</row>
    <row r="32" spans="1:26" ht="16.5">
      <c r="A32" s="20">
        <v>104</v>
      </c>
      <c r="B32" s="9" t="s">
        <v>26</v>
      </c>
      <c r="C32" s="9" t="s">
        <v>27</v>
      </c>
      <c r="D32" s="9" t="s">
        <v>28</v>
      </c>
      <c r="E32" s="9" t="s">
        <v>9</v>
      </c>
      <c r="F32" s="9">
        <v>340303</v>
      </c>
      <c r="G32" s="9" t="s">
        <v>51</v>
      </c>
      <c r="H32" s="9">
        <v>19</v>
      </c>
      <c r="I32" s="9">
        <v>9</v>
      </c>
      <c r="J32" s="9">
        <v>10</v>
      </c>
      <c r="K32" s="9">
        <v>2</v>
      </c>
      <c r="L32" s="9">
        <v>5</v>
      </c>
      <c r="M32" s="9">
        <v>7</v>
      </c>
      <c r="N32" s="9">
        <v>3</v>
      </c>
      <c r="O32" s="9">
        <v>0</v>
      </c>
      <c r="P32" s="9">
        <v>2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</row>
    <row r="33" spans="1:26" ht="16.5">
      <c r="A33" s="20">
        <v>104</v>
      </c>
      <c r="B33" s="9" t="s">
        <v>26</v>
      </c>
      <c r="C33" s="9" t="s">
        <v>27</v>
      </c>
      <c r="D33" s="9" t="s">
        <v>28</v>
      </c>
      <c r="E33" s="9" t="s">
        <v>9</v>
      </c>
      <c r="F33" s="9">
        <v>340313</v>
      </c>
      <c r="G33" s="9" t="s">
        <v>34</v>
      </c>
      <c r="H33" s="9">
        <v>32</v>
      </c>
      <c r="I33" s="9">
        <v>14</v>
      </c>
      <c r="J33" s="9">
        <v>18</v>
      </c>
      <c r="K33" s="9">
        <v>7</v>
      </c>
      <c r="L33" s="9">
        <v>9</v>
      </c>
      <c r="M33" s="9">
        <v>7</v>
      </c>
      <c r="N33" s="9">
        <v>9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</row>
    <row r="34" spans="1:26" ht="16.5">
      <c r="A34" s="20">
        <v>104</v>
      </c>
      <c r="B34" s="9" t="s">
        <v>26</v>
      </c>
      <c r="C34" s="9" t="s">
        <v>27</v>
      </c>
      <c r="D34" s="9" t="s">
        <v>28</v>
      </c>
      <c r="E34" s="9" t="s">
        <v>9</v>
      </c>
      <c r="F34" s="9">
        <v>340333</v>
      </c>
      <c r="G34" s="9" t="s">
        <v>52</v>
      </c>
      <c r="H34" s="9">
        <v>19</v>
      </c>
      <c r="I34" s="9">
        <v>7</v>
      </c>
      <c r="J34" s="9">
        <v>12</v>
      </c>
      <c r="K34" s="9">
        <v>4</v>
      </c>
      <c r="L34" s="9">
        <v>7</v>
      </c>
      <c r="M34" s="9">
        <v>1</v>
      </c>
      <c r="N34" s="9">
        <v>5</v>
      </c>
      <c r="O34" s="9">
        <v>2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</row>
    <row r="35" spans="1:26" ht="16.5">
      <c r="A35" s="20">
        <v>104</v>
      </c>
      <c r="B35" s="9" t="s">
        <v>26</v>
      </c>
      <c r="C35" s="9" t="s">
        <v>27</v>
      </c>
      <c r="D35" s="9" t="s">
        <v>28</v>
      </c>
      <c r="E35" s="9" t="s">
        <v>9</v>
      </c>
      <c r="F35" s="9">
        <v>340508</v>
      </c>
      <c r="G35" s="9" t="s">
        <v>35</v>
      </c>
      <c r="H35" s="9">
        <v>24</v>
      </c>
      <c r="I35" s="9">
        <v>14</v>
      </c>
      <c r="J35" s="9">
        <v>10</v>
      </c>
      <c r="K35" s="9">
        <v>7</v>
      </c>
      <c r="L35" s="9">
        <v>4</v>
      </c>
      <c r="M35" s="9">
        <v>6</v>
      </c>
      <c r="N35" s="9">
        <v>6</v>
      </c>
      <c r="O35" s="9">
        <v>1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</row>
    <row r="36" spans="1:26" ht="16.5">
      <c r="A36" s="20">
        <v>104</v>
      </c>
      <c r="B36" s="9" t="s">
        <v>26</v>
      </c>
      <c r="C36" s="9" t="s">
        <v>27</v>
      </c>
      <c r="D36" s="9" t="s">
        <v>28</v>
      </c>
      <c r="E36" s="9" t="s">
        <v>9</v>
      </c>
      <c r="F36" s="9">
        <v>349988</v>
      </c>
      <c r="G36" s="9" t="s">
        <v>53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</row>
    <row r="37" spans="1:26" ht="16.5">
      <c r="A37" s="20">
        <v>104</v>
      </c>
      <c r="B37" s="9" t="s">
        <v>26</v>
      </c>
      <c r="C37" s="9" t="s">
        <v>27</v>
      </c>
      <c r="D37" s="9" t="s">
        <v>28</v>
      </c>
      <c r="E37" s="9" t="s">
        <v>9</v>
      </c>
      <c r="F37" s="9">
        <v>349988</v>
      </c>
      <c r="G37" s="9" t="s">
        <v>54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</row>
    <row r="38" spans="1:26" ht="16.5">
      <c r="A38" s="20">
        <v>104</v>
      </c>
      <c r="B38" s="9" t="s">
        <v>26</v>
      </c>
      <c r="C38" s="9" t="s">
        <v>27</v>
      </c>
      <c r="D38" s="9" t="s">
        <v>28</v>
      </c>
      <c r="E38" s="9" t="s">
        <v>9</v>
      </c>
      <c r="F38" s="9">
        <v>349988</v>
      </c>
      <c r="G38" s="9" t="s">
        <v>55</v>
      </c>
      <c r="H38" s="9">
        <v>4</v>
      </c>
      <c r="I38" s="9">
        <v>4</v>
      </c>
      <c r="J38" s="9">
        <v>0</v>
      </c>
      <c r="K38" s="9">
        <v>0</v>
      </c>
      <c r="L38" s="9">
        <v>0</v>
      </c>
      <c r="M38" s="9">
        <v>4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</row>
    <row r="39" spans="1:26" ht="16.5">
      <c r="A39" s="20">
        <v>104</v>
      </c>
      <c r="B39" s="9" t="s">
        <v>26</v>
      </c>
      <c r="C39" s="9" t="s">
        <v>27</v>
      </c>
      <c r="D39" s="9" t="s">
        <v>28</v>
      </c>
      <c r="E39" s="9" t="s">
        <v>9</v>
      </c>
      <c r="F39" s="9">
        <v>380101</v>
      </c>
      <c r="G39" s="9" t="s">
        <v>36</v>
      </c>
      <c r="H39" s="9">
        <v>45</v>
      </c>
      <c r="I39" s="9">
        <v>27</v>
      </c>
      <c r="J39" s="9">
        <v>18</v>
      </c>
      <c r="K39" s="9">
        <v>4</v>
      </c>
      <c r="L39" s="9">
        <v>7</v>
      </c>
      <c r="M39" s="9">
        <v>7</v>
      </c>
      <c r="N39" s="9">
        <v>5</v>
      </c>
      <c r="O39" s="9">
        <v>6</v>
      </c>
      <c r="P39" s="9">
        <v>2</v>
      </c>
      <c r="Q39" s="9">
        <v>10</v>
      </c>
      <c r="R39" s="9">
        <v>4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</row>
    <row r="40" spans="1:26" ht="16.5">
      <c r="A40" s="20">
        <v>104</v>
      </c>
      <c r="B40" s="9" t="s">
        <v>26</v>
      </c>
      <c r="C40" s="9" t="s">
        <v>27</v>
      </c>
      <c r="D40" s="9" t="s">
        <v>28</v>
      </c>
      <c r="E40" s="9" t="s">
        <v>9</v>
      </c>
      <c r="F40" s="9">
        <v>380201</v>
      </c>
      <c r="G40" s="9" t="s">
        <v>37</v>
      </c>
      <c r="H40" s="9">
        <v>34</v>
      </c>
      <c r="I40" s="9">
        <v>18</v>
      </c>
      <c r="J40" s="9">
        <v>16</v>
      </c>
      <c r="K40" s="9">
        <v>4</v>
      </c>
      <c r="L40" s="9">
        <v>5</v>
      </c>
      <c r="M40" s="9">
        <v>8</v>
      </c>
      <c r="N40" s="9">
        <v>5</v>
      </c>
      <c r="O40" s="9">
        <v>3</v>
      </c>
      <c r="P40" s="9">
        <v>5</v>
      </c>
      <c r="Q40" s="9">
        <v>3</v>
      </c>
      <c r="R40" s="9">
        <v>1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</row>
    <row r="41" spans="1:26" ht="16.5">
      <c r="A41" s="20">
        <v>104</v>
      </c>
      <c r="B41" s="9" t="s">
        <v>26</v>
      </c>
      <c r="C41" s="9" t="s">
        <v>27</v>
      </c>
      <c r="D41" s="9" t="s">
        <v>28</v>
      </c>
      <c r="E41" s="9" t="s">
        <v>9</v>
      </c>
      <c r="F41" s="9">
        <v>389901</v>
      </c>
      <c r="G41" s="9" t="s">
        <v>38</v>
      </c>
      <c r="H41" s="9">
        <v>28</v>
      </c>
      <c r="I41" s="9">
        <v>20</v>
      </c>
      <c r="J41" s="9">
        <v>8</v>
      </c>
      <c r="K41" s="9">
        <v>6</v>
      </c>
      <c r="L41" s="9">
        <v>2</v>
      </c>
      <c r="M41" s="9">
        <v>2</v>
      </c>
      <c r="N41" s="9">
        <v>1</v>
      </c>
      <c r="O41" s="9">
        <v>7</v>
      </c>
      <c r="P41" s="9">
        <v>1</v>
      </c>
      <c r="Q41" s="9">
        <v>5</v>
      </c>
      <c r="R41" s="9">
        <v>4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</row>
    <row r="42" spans="1:26" ht="16.5">
      <c r="A42" s="20">
        <v>104</v>
      </c>
      <c r="B42" s="9" t="s">
        <v>26</v>
      </c>
      <c r="C42" s="9" t="s">
        <v>27</v>
      </c>
      <c r="D42" s="9" t="s">
        <v>28</v>
      </c>
      <c r="E42" s="9" t="s">
        <v>9</v>
      </c>
      <c r="F42" s="9">
        <v>420103</v>
      </c>
      <c r="G42" s="9" t="s">
        <v>39</v>
      </c>
      <c r="H42" s="9">
        <v>20</v>
      </c>
      <c r="I42" s="9">
        <v>13</v>
      </c>
      <c r="J42" s="9">
        <v>7</v>
      </c>
      <c r="K42" s="9">
        <v>5</v>
      </c>
      <c r="L42" s="9">
        <v>2</v>
      </c>
      <c r="M42" s="9">
        <v>7</v>
      </c>
      <c r="N42" s="9">
        <v>3</v>
      </c>
      <c r="O42" s="9">
        <v>1</v>
      </c>
      <c r="P42" s="9">
        <v>2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</row>
    <row r="43" spans="1:26" ht="16.5">
      <c r="A43" s="20">
        <v>104</v>
      </c>
      <c r="B43" s="9" t="s">
        <v>26</v>
      </c>
      <c r="C43" s="9" t="s">
        <v>27</v>
      </c>
      <c r="D43" s="9" t="s">
        <v>28</v>
      </c>
      <c r="E43" s="9" t="s">
        <v>9</v>
      </c>
      <c r="F43" s="9">
        <v>440102</v>
      </c>
      <c r="G43" s="9" t="s">
        <v>40</v>
      </c>
      <c r="H43" s="9">
        <v>39</v>
      </c>
      <c r="I43" s="9">
        <v>34</v>
      </c>
      <c r="J43" s="9">
        <v>5</v>
      </c>
      <c r="K43" s="9">
        <v>10</v>
      </c>
      <c r="L43" s="9">
        <v>2</v>
      </c>
      <c r="M43" s="9">
        <v>8</v>
      </c>
      <c r="N43" s="9">
        <v>1</v>
      </c>
      <c r="O43" s="9">
        <v>9</v>
      </c>
      <c r="P43" s="9">
        <v>1</v>
      </c>
      <c r="Q43" s="9">
        <v>7</v>
      </c>
      <c r="R43" s="9">
        <v>1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</row>
    <row r="44" spans="1:26" ht="16.5">
      <c r="A44" s="20">
        <v>104</v>
      </c>
      <c r="B44" s="9" t="s">
        <v>26</v>
      </c>
      <c r="C44" s="9" t="s">
        <v>27</v>
      </c>
      <c r="D44" s="9" t="s">
        <v>28</v>
      </c>
      <c r="E44" s="9" t="s">
        <v>9</v>
      </c>
      <c r="F44" s="9">
        <v>440302</v>
      </c>
      <c r="G44" s="9" t="s">
        <v>41</v>
      </c>
      <c r="H44" s="9">
        <v>11</v>
      </c>
      <c r="I44" s="9">
        <v>10</v>
      </c>
      <c r="J44" s="9">
        <v>1</v>
      </c>
      <c r="K44" s="9">
        <v>2</v>
      </c>
      <c r="L44" s="9">
        <v>1</v>
      </c>
      <c r="M44" s="9">
        <v>6</v>
      </c>
      <c r="N44" s="9">
        <v>0</v>
      </c>
      <c r="O44" s="9">
        <v>2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</row>
    <row r="45" spans="1:26" ht="16.5">
      <c r="A45" s="20">
        <v>104</v>
      </c>
      <c r="B45" s="9" t="s">
        <v>26</v>
      </c>
      <c r="C45" s="9" t="s">
        <v>27</v>
      </c>
      <c r="D45" s="9" t="s">
        <v>28</v>
      </c>
      <c r="E45" s="9" t="s">
        <v>9</v>
      </c>
      <c r="F45" s="9">
        <v>460102</v>
      </c>
      <c r="G45" s="9" t="s">
        <v>42</v>
      </c>
      <c r="H45" s="9">
        <v>12</v>
      </c>
      <c r="I45" s="9">
        <v>9</v>
      </c>
      <c r="J45" s="9">
        <v>3</v>
      </c>
      <c r="K45" s="9">
        <v>5</v>
      </c>
      <c r="L45" s="9">
        <v>1</v>
      </c>
      <c r="M45" s="9">
        <v>1</v>
      </c>
      <c r="N45" s="9">
        <v>1</v>
      </c>
      <c r="O45" s="9">
        <v>2</v>
      </c>
      <c r="P45" s="9">
        <v>1</v>
      </c>
      <c r="Q45" s="9">
        <v>1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</row>
    <row r="46" spans="1:26" ht="16.5">
      <c r="A46" s="20">
        <v>104</v>
      </c>
      <c r="B46" s="9" t="s">
        <v>26</v>
      </c>
      <c r="C46" s="9" t="s">
        <v>27</v>
      </c>
      <c r="D46" s="9" t="s">
        <v>28</v>
      </c>
      <c r="E46" s="9" t="s">
        <v>9</v>
      </c>
      <c r="F46" s="9">
        <v>460201</v>
      </c>
      <c r="G46" s="9" t="s">
        <v>50</v>
      </c>
      <c r="H46" s="9">
        <v>14</v>
      </c>
      <c r="I46" s="9">
        <v>10</v>
      </c>
      <c r="J46" s="9">
        <v>4</v>
      </c>
      <c r="K46" s="9">
        <v>6</v>
      </c>
      <c r="L46" s="9">
        <v>2</v>
      </c>
      <c r="M46" s="9">
        <v>4</v>
      </c>
      <c r="N46" s="9">
        <v>0</v>
      </c>
      <c r="O46" s="9">
        <v>0</v>
      </c>
      <c r="P46" s="9">
        <v>2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</row>
    <row r="47" spans="1:26" ht="16.5">
      <c r="A47" s="20">
        <v>104</v>
      </c>
      <c r="B47" s="9" t="s">
        <v>26</v>
      </c>
      <c r="C47" s="9" t="s">
        <v>27</v>
      </c>
      <c r="D47" s="9" t="s">
        <v>28</v>
      </c>
      <c r="E47" s="9" t="s">
        <v>9</v>
      </c>
      <c r="F47" s="9">
        <v>480109</v>
      </c>
      <c r="G47" s="9" t="s">
        <v>43</v>
      </c>
      <c r="H47" s="9">
        <v>32</v>
      </c>
      <c r="I47" s="9">
        <v>15</v>
      </c>
      <c r="J47" s="9">
        <v>17</v>
      </c>
      <c r="K47" s="9">
        <v>4</v>
      </c>
      <c r="L47" s="9">
        <v>8</v>
      </c>
      <c r="M47" s="9">
        <v>5</v>
      </c>
      <c r="N47" s="9">
        <v>6</v>
      </c>
      <c r="O47" s="9">
        <v>3</v>
      </c>
      <c r="P47" s="9">
        <v>1</v>
      </c>
      <c r="Q47" s="9">
        <v>3</v>
      </c>
      <c r="R47" s="9">
        <v>2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</row>
    <row r="48" spans="1:26" ht="16.5">
      <c r="A48" s="20">
        <v>104</v>
      </c>
      <c r="B48" s="9" t="s">
        <v>26</v>
      </c>
      <c r="C48" s="9" t="s">
        <v>27</v>
      </c>
      <c r="D48" s="9" t="s">
        <v>28</v>
      </c>
      <c r="E48" s="9" t="s">
        <v>9</v>
      </c>
      <c r="F48" s="9">
        <v>520101</v>
      </c>
      <c r="G48" s="9" t="s">
        <v>44</v>
      </c>
      <c r="H48" s="9">
        <v>61</v>
      </c>
      <c r="I48" s="9">
        <v>57</v>
      </c>
      <c r="J48" s="9">
        <v>4</v>
      </c>
      <c r="K48" s="9">
        <v>25</v>
      </c>
      <c r="L48" s="9">
        <v>1</v>
      </c>
      <c r="M48" s="9">
        <v>21</v>
      </c>
      <c r="N48" s="9">
        <v>2</v>
      </c>
      <c r="O48" s="9">
        <v>8</v>
      </c>
      <c r="P48" s="9">
        <v>0</v>
      </c>
      <c r="Q48" s="9">
        <v>3</v>
      </c>
      <c r="R48" s="9">
        <v>1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</row>
    <row r="49" spans="1:26" ht="16.5">
      <c r="A49" s="20">
        <v>104</v>
      </c>
      <c r="B49" s="9" t="s">
        <v>26</v>
      </c>
      <c r="C49" s="9" t="s">
        <v>27</v>
      </c>
      <c r="D49" s="9" t="s">
        <v>28</v>
      </c>
      <c r="E49" s="9" t="s">
        <v>9</v>
      </c>
      <c r="F49" s="9">
        <v>520114</v>
      </c>
      <c r="G49" s="9" t="s">
        <v>45</v>
      </c>
      <c r="H49" s="9">
        <v>32</v>
      </c>
      <c r="I49" s="9">
        <v>29</v>
      </c>
      <c r="J49" s="9">
        <v>3</v>
      </c>
      <c r="K49" s="9">
        <v>12</v>
      </c>
      <c r="L49" s="9">
        <v>1</v>
      </c>
      <c r="M49" s="9">
        <v>11</v>
      </c>
      <c r="N49" s="9">
        <v>2</v>
      </c>
      <c r="O49" s="9">
        <v>6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</row>
    <row r="50" spans="1:26" ht="16.5">
      <c r="A50" s="20">
        <v>104</v>
      </c>
      <c r="B50" s="9" t="s">
        <v>26</v>
      </c>
      <c r="C50" s="9" t="s">
        <v>27</v>
      </c>
      <c r="D50" s="9" t="s">
        <v>28</v>
      </c>
      <c r="E50" s="9" t="s">
        <v>9</v>
      </c>
      <c r="F50" s="9">
        <v>520188</v>
      </c>
      <c r="G50" s="9" t="s">
        <v>56</v>
      </c>
      <c r="H50" s="9">
        <v>1</v>
      </c>
      <c r="I50" s="9">
        <v>1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1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</row>
    <row r="51" spans="1:26" ht="16.5">
      <c r="A51" s="20">
        <v>104</v>
      </c>
      <c r="B51" s="9" t="s">
        <v>26</v>
      </c>
      <c r="C51" s="9" t="s">
        <v>27</v>
      </c>
      <c r="D51" s="9" t="s">
        <v>28</v>
      </c>
      <c r="E51" s="9" t="s">
        <v>9</v>
      </c>
      <c r="F51" s="9">
        <v>520288</v>
      </c>
      <c r="G51" s="9" t="s">
        <v>57</v>
      </c>
      <c r="H51" s="9">
        <v>1</v>
      </c>
      <c r="I51" s="9">
        <v>0</v>
      </c>
      <c r="J51" s="9">
        <v>1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1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</row>
    <row r="52" spans="1:26" ht="16.5">
      <c r="A52" s="20">
        <v>104</v>
      </c>
      <c r="B52" s="9" t="s">
        <v>26</v>
      </c>
      <c r="C52" s="9" t="s">
        <v>27</v>
      </c>
      <c r="D52" s="9" t="s">
        <v>28</v>
      </c>
      <c r="E52" s="9" t="s">
        <v>9</v>
      </c>
      <c r="F52" s="9">
        <v>520288</v>
      </c>
      <c r="G52" s="9" t="s">
        <v>58</v>
      </c>
      <c r="H52" s="9">
        <v>48</v>
      </c>
      <c r="I52" s="9">
        <v>36</v>
      </c>
      <c r="J52" s="9">
        <v>12</v>
      </c>
      <c r="K52" s="9">
        <v>19</v>
      </c>
      <c r="L52" s="9">
        <v>6</v>
      </c>
      <c r="M52" s="9">
        <v>14</v>
      </c>
      <c r="N52" s="9">
        <v>6</v>
      </c>
      <c r="O52" s="9">
        <v>3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</row>
    <row r="53" spans="1:26" ht="16.5">
      <c r="A53" s="20">
        <v>104</v>
      </c>
      <c r="B53" s="9" t="s">
        <v>26</v>
      </c>
      <c r="C53" s="9" t="s">
        <v>27</v>
      </c>
      <c r="D53" s="9" t="s">
        <v>28</v>
      </c>
      <c r="E53" s="9" t="s">
        <v>9</v>
      </c>
      <c r="F53" s="9">
        <v>520306</v>
      </c>
      <c r="G53" s="9" t="s">
        <v>46</v>
      </c>
      <c r="H53" s="9">
        <v>26</v>
      </c>
      <c r="I53" s="9">
        <v>20</v>
      </c>
      <c r="J53" s="9">
        <v>6</v>
      </c>
      <c r="K53" s="9">
        <v>11</v>
      </c>
      <c r="L53" s="9">
        <v>3</v>
      </c>
      <c r="M53" s="9">
        <v>4</v>
      </c>
      <c r="N53" s="9">
        <v>3</v>
      </c>
      <c r="O53" s="9">
        <v>4</v>
      </c>
      <c r="P53" s="9">
        <v>0</v>
      </c>
      <c r="Q53" s="9">
        <v>1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</row>
    <row r="54" spans="1:26" ht="16.5">
      <c r="A54" s="20">
        <v>104</v>
      </c>
      <c r="B54" s="9" t="s">
        <v>26</v>
      </c>
      <c r="C54" s="9" t="s">
        <v>27</v>
      </c>
      <c r="D54" s="9" t="s">
        <v>28</v>
      </c>
      <c r="E54" s="9" t="s">
        <v>9</v>
      </c>
      <c r="F54" s="9">
        <v>520403</v>
      </c>
      <c r="G54" s="9" t="s">
        <v>47</v>
      </c>
      <c r="H54" s="9">
        <v>39</v>
      </c>
      <c r="I54" s="9">
        <v>28</v>
      </c>
      <c r="J54" s="9">
        <v>11</v>
      </c>
      <c r="K54" s="9">
        <v>12</v>
      </c>
      <c r="L54" s="9">
        <v>6</v>
      </c>
      <c r="M54" s="9">
        <v>16</v>
      </c>
      <c r="N54" s="9">
        <v>4</v>
      </c>
      <c r="O54" s="9">
        <v>0</v>
      </c>
      <c r="P54" s="9">
        <v>1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</row>
    <row r="55" spans="1:26" ht="16.5">
      <c r="A55" s="20">
        <v>104</v>
      </c>
      <c r="B55" s="9" t="s">
        <v>26</v>
      </c>
      <c r="C55" s="9" t="s">
        <v>27</v>
      </c>
      <c r="D55" s="9" t="s">
        <v>28</v>
      </c>
      <c r="E55" s="9" t="s">
        <v>9</v>
      </c>
      <c r="F55" s="9">
        <v>529988</v>
      </c>
      <c r="G55" s="9" t="s">
        <v>59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</row>
    <row r="56" spans="1:26" ht="16.5">
      <c r="A56" s="20">
        <v>104</v>
      </c>
      <c r="B56" s="9" t="s">
        <v>26</v>
      </c>
      <c r="C56" s="9" t="s">
        <v>27</v>
      </c>
      <c r="D56" s="9" t="s">
        <v>28</v>
      </c>
      <c r="E56" s="9" t="s">
        <v>9</v>
      </c>
      <c r="F56" s="9">
        <v>810502</v>
      </c>
      <c r="G56" s="9" t="s">
        <v>49</v>
      </c>
      <c r="H56" s="9">
        <v>20</v>
      </c>
      <c r="I56" s="9">
        <v>16</v>
      </c>
      <c r="J56" s="9">
        <v>4</v>
      </c>
      <c r="K56" s="9">
        <v>9</v>
      </c>
      <c r="L56" s="9">
        <v>1</v>
      </c>
      <c r="M56" s="9">
        <v>4</v>
      </c>
      <c r="N56" s="9">
        <v>3</v>
      </c>
      <c r="O56" s="9">
        <v>3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</row>
    <row r="57" spans="1:26" ht="16.5">
      <c r="A57" s="20">
        <v>104</v>
      </c>
      <c r="B57" s="9" t="s">
        <v>26</v>
      </c>
      <c r="C57" s="9" t="s">
        <v>27</v>
      </c>
      <c r="D57" s="9" t="s">
        <v>60</v>
      </c>
      <c r="E57" s="9" t="s">
        <v>9</v>
      </c>
      <c r="F57" s="9">
        <v>239903</v>
      </c>
      <c r="G57" s="9" t="s">
        <v>32</v>
      </c>
      <c r="H57" s="9">
        <v>48</v>
      </c>
      <c r="I57" s="9">
        <v>27</v>
      </c>
      <c r="J57" s="9">
        <v>21</v>
      </c>
      <c r="K57" s="9">
        <v>6</v>
      </c>
      <c r="L57" s="9">
        <v>7</v>
      </c>
      <c r="M57" s="9">
        <v>5</v>
      </c>
      <c r="N57" s="9">
        <v>3</v>
      </c>
      <c r="O57" s="9">
        <v>3</v>
      </c>
      <c r="P57" s="9">
        <v>5</v>
      </c>
      <c r="Q57" s="9">
        <v>4</v>
      </c>
      <c r="R57" s="9">
        <v>1</v>
      </c>
      <c r="S57" s="9">
        <v>6</v>
      </c>
      <c r="T57" s="9">
        <v>4</v>
      </c>
      <c r="U57" s="9">
        <v>3</v>
      </c>
      <c r="V57" s="9">
        <v>1</v>
      </c>
      <c r="W57" s="9">
        <v>0</v>
      </c>
      <c r="X57" s="9">
        <v>0</v>
      </c>
      <c r="Y57" s="9">
        <v>0</v>
      </c>
      <c r="Z57" s="9">
        <v>0</v>
      </c>
    </row>
    <row r="58" spans="1:26" ht="16.5">
      <c r="A58" s="20">
        <v>104</v>
      </c>
      <c r="B58" s="9" t="s">
        <v>26</v>
      </c>
      <c r="C58" s="9" t="s">
        <v>27</v>
      </c>
      <c r="D58" s="9" t="s">
        <v>60</v>
      </c>
      <c r="E58" s="9" t="s">
        <v>9</v>
      </c>
      <c r="F58" s="9">
        <v>340313</v>
      </c>
      <c r="G58" s="9" t="s">
        <v>34</v>
      </c>
      <c r="H58" s="9">
        <v>42</v>
      </c>
      <c r="I58" s="9">
        <v>26</v>
      </c>
      <c r="J58" s="9">
        <v>16</v>
      </c>
      <c r="K58" s="9">
        <v>10</v>
      </c>
      <c r="L58" s="9">
        <v>7</v>
      </c>
      <c r="M58" s="9">
        <v>10</v>
      </c>
      <c r="N58" s="9">
        <v>7</v>
      </c>
      <c r="O58" s="9">
        <v>4</v>
      </c>
      <c r="P58" s="9">
        <v>0</v>
      </c>
      <c r="Q58" s="9">
        <v>0</v>
      </c>
      <c r="R58" s="9">
        <v>0</v>
      </c>
      <c r="S58" s="9">
        <v>2</v>
      </c>
      <c r="T58" s="9">
        <v>2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</row>
    <row r="59" spans="1:26" ht="16.5">
      <c r="A59" s="20">
        <v>104</v>
      </c>
      <c r="B59" s="9" t="s">
        <v>26</v>
      </c>
      <c r="C59" s="9" t="s">
        <v>27</v>
      </c>
      <c r="D59" s="9" t="s">
        <v>60</v>
      </c>
      <c r="E59" s="9" t="s">
        <v>9</v>
      </c>
      <c r="F59" s="9">
        <v>349939</v>
      </c>
      <c r="G59" s="9" t="s">
        <v>61</v>
      </c>
      <c r="H59" s="9">
        <v>43</v>
      </c>
      <c r="I59" s="9">
        <v>33</v>
      </c>
      <c r="J59" s="9">
        <v>10</v>
      </c>
      <c r="K59" s="9">
        <v>11</v>
      </c>
      <c r="L59" s="9">
        <v>5</v>
      </c>
      <c r="M59" s="9">
        <v>18</v>
      </c>
      <c r="N59" s="9">
        <v>5</v>
      </c>
      <c r="O59" s="9">
        <v>3</v>
      </c>
      <c r="P59" s="9">
        <v>0</v>
      </c>
      <c r="Q59" s="9">
        <v>1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</row>
    <row r="60" spans="1:26" ht="16.5">
      <c r="A60" s="20">
        <v>104</v>
      </c>
      <c r="B60" s="9" t="s">
        <v>26</v>
      </c>
      <c r="C60" s="9" t="s">
        <v>27</v>
      </c>
      <c r="D60" s="9" t="s">
        <v>60</v>
      </c>
      <c r="E60" s="9" t="s">
        <v>9</v>
      </c>
      <c r="F60" s="9">
        <v>349950</v>
      </c>
      <c r="G60" s="9" t="s">
        <v>62</v>
      </c>
      <c r="H60" s="9">
        <v>2</v>
      </c>
      <c r="I60" s="9">
        <v>1</v>
      </c>
      <c r="J60" s="9">
        <v>1</v>
      </c>
      <c r="K60" s="9">
        <v>0</v>
      </c>
      <c r="L60" s="9">
        <v>1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1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</row>
    <row r="61" spans="1:26" ht="16.5">
      <c r="A61" s="20">
        <v>104</v>
      </c>
      <c r="B61" s="9" t="s">
        <v>26</v>
      </c>
      <c r="C61" s="9" t="s">
        <v>27</v>
      </c>
      <c r="D61" s="9" t="s">
        <v>60</v>
      </c>
      <c r="E61" s="9" t="s">
        <v>9</v>
      </c>
      <c r="F61" s="9">
        <v>349950</v>
      </c>
      <c r="G61" s="9" t="s">
        <v>63</v>
      </c>
      <c r="H61" s="9">
        <v>22</v>
      </c>
      <c r="I61" s="9">
        <v>13</v>
      </c>
      <c r="J61" s="9">
        <v>9</v>
      </c>
      <c r="K61" s="9">
        <v>2</v>
      </c>
      <c r="L61" s="9">
        <v>4</v>
      </c>
      <c r="M61" s="9">
        <v>6</v>
      </c>
      <c r="N61" s="9">
        <v>3</v>
      </c>
      <c r="O61" s="9">
        <v>3</v>
      </c>
      <c r="P61" s="9">
        <v>1</v>
      </c>
      <c r="Q61" s="9">
        <v>1</v>
      </c>
      <c r="R61" s="9">
        <v>1</v>
      </c>
      <c r="S61" s="9">
        <v>0</v>
      </c>
      <c r="T61" s="9">
        <v>0</v>
      </c>
      <c r="U61" s="9">
        <v>1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</row>
    <row r="62" spans="1:26" ht="16.5">
      <c r="A62" s="20">
        <v>104</v>
      </c>
      <c r="B62" s="9" t="s">
        <v>26</v>
      </c>
      <c r="C62" s="9" t="s">
        <v>27</v>
      </c>
      <c r="D62" s="9" t="s">
        <v>60</v>
      </c>
      <c r="E62" s="9" t="s">
        <v>9</v>
      </c>
      <c r="F62" s="9">
        <v>349950</v>
      </c>
      <c r="G62" s="9" t="s">
        <v>64</v>
      </c>
      <c r="H62" s="9">
        <v>15</v>
      </c>
      <c r="I62" s="9">
        <v>12</v>
      </c>
      <c r="J62" s="9">
        <v>3</v>
      </c>
      <c r="K62" s="9">
        <v>5</v>
      </c>
      <c r="L62" s="9">
        <v>2</v>
      </c>
      <c r="M62" s="9">
        <v>5</v>
      </c>
      <c r="N62" s="9">
        <v>1</v>
      </c>
      <c r="O62" s="9">
        <v>1</v>
      </c>
      <c r="P62" s="9">
        <v>0</v>
      </c>
      <c r="Q62" s="9">
        <v>1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</row>
    <row r="63" spans="1:26" ht="16.5">
      <c r="A63" s="20">
        <v>104</v>
      </c>
      <c r="B63" s="9" t="s">
        <v>26</v>
      </c>
      <c r="C63" s="9" t="s">
        <v>27</v>
      </c>
      <c r="D63" s="9" t="s">
        <v>60</v>
      </c>
      <c r="E63" s="9" t="s">
        <v>9</v>
      </c>
      <c r="F63" s="9">
        <v>349950</v>
      </c>
      <c r="G63" s="9" t="s">
        <v>65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</row>
    <row r="64" spans="1:26" ht="16.5">
      <c r="A64" s="20">
        <v>104</v>
      </c>
      <c r="B64" s="9" t="s">
        <v>26</v>
      </c>
      <c r="C64" s="9" t="s">
        <v>27</v>
      </c>
      <c r="D64" s="9" t="s">
        <v>60</v>
      </c>
      <c r="E64" s="9" t="s">
        <v>9</v>
      </c>
      <c r="F64" s="9">
        <v>349950</v>
      </c>
      <c r="G64" s="9" t="s">
        <v>66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</row>
    <row r="65" spans="1:26" ht="16.5">
      <c r="A65" s="20">
        <v>104</v>
      </c>
      <c r="B65" s="9" t="s">
        <v>26</v>
      </c>
      <c r="C65" s="9" t="s">
        <v>27</v>
      </c>
      <c r="D65" s="9" t="s">
        <v>60</v>
      </c>
      <c r="E65" s="9" t="s">
        <v>9</v>
      </c>
      <c r="F65" s="9">
        <v>349952</v>
      </c>
      <c r="G65" s="9" t="s">
        <v>67</v>
      </c>
      <c r="H65" s="9">
        <v>20</v>
      </c>
      <c r="I65" s="9">
        <v>15</v>
      </c>
      <c r="J65" s="9">
        <v>5</v>
      </c>
      <c r="K65" s="9">
        <v>10</v>
      </c>
      <c r="L65" s="9">
        <v>1</v>
      </c>
      <c r="M65" s="9">
        <v>4</v>
      </c>
      <c r="N65" s="9">
        <v>3</v>
      </c>
      <c r="O65" s="9">
        <v>0</v>
      </c>
      <c r="P65" s="9">
        <v>1</v>
      </c>
      <c r="Q65" s="9">
        <v>0</v>
      </c>
      <c r="R65" s="9">
        <v>0</v>
      </c>
      <c r="S65" s="9">
        <v>1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</row>
    <row r="66" spans="1:26" ht="16.5">
      <c r="A66" s="20">
        <v>104</v>
      </c>
      <c r="B66" s="9" t="s">
        <v>26</v>
      </c>
      <c r="C66" s="9" t="s">
        <v>27</v>
      </c>
      <c r="D66" s="9" t="s">
        <v>60</v>
      </c>
      <c r="E66" s="9" t="s">
        <v>9</v>
      </c>
      <c r="F66" s="9">
        <v>380101</v>
      </c>
      <c r="G66" s="9" t="s">
        <v>36</v>
      </c>
      <c r="H66" s="9">
        <v>98</v>
      </c>
      <c r="I66" s="9">
        <v>59</v>
      </c>
      <c r="J66" s="9">
        <v>39</v>
      </c>
      <c r="K66" s="9">
        <v>14</v>
      </c>
      <c r="L66" s="9">
        <v>13</v>
      </c>
      <c r="M66" s="9">
        <v>10</v>
      </c>
      <c r="N66" s="9">
        <v>5</v>
      </c>
      <c r="O66" s="9">
        <v>12</v>
      </c>
      <c r="P66" s="9">
        <v>6</v>
      </c>
      <c r="Q66" s="9">
        <v>13</v>
      </c>
      <c r="R66" s="9">
        <v>9</v>
      </c>
      <c r="S66" s="9">
        <v>4</v>
      </c>
      <c r="T66" s="9">
        <v>6</v>
      </c>
      <c r="U66" s="9">
        <v>6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</row>
    <row r="67" spans="1:26" ht="16.5">
      <c r="A67" s="20">
        <v>104</v>
      </c>
      <c r="B67" s="9" t="s">
        <v>26</v>
      </c>
      <c r="C67" s="9" t="s">
        <v>27</v>
      </c>
      <c r="D67" s="9" t="s">
        <v>60</v>
      </c>
      <c r="E67" s="9" t="s">
        <v>9</v>
      </c>
      <c r="F67" s="9">
        <v>389901</v>
      </c>
      <c r="G67" s="9" t="s">
        <v>38</v>
      </c>
      <c r="H67" s="9">
        <v>40</v>
      </c>
      <c r="I67" s="9">
        <v>26</v>
      </c>
      <c r="J67" s="9">
        <v>14</v>
      </c>
      <c r="K67" s="9">
        <v>10</v>
      </c>
      <c r="L67" s="9">
        <v>5</v>
      </c>
      <c r="M67" s="9">
        <v>6</v>
      </c>
      <c r="N67" s="9">
        <v>4</v>
      </c>
      <c r="O67" s="9">
        <v>5</v>
      </c>
      <c r="P67" s="9">
        <v>4</v>
      </c>
      <c r="Q67" s="9">
        <v>1</v>
      </c>
      <c r="R67" s="9">
        <v>1</v>
      </c>
      <c r="S67" s="9">
        <v>2</v>
      </c>
      <c r="T67" s="9">
        <v>0</v>
      </c>
      <c r="U67" s="9">
        <v>2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</row>
    <row r="68" spans="1:26" ht="16.5">
      <c r="A68" s="20">
        <v>104</v>
      </c>
      <c r="B68" s="9" t="s">
        <v>26</v>
      </c>
      <c r="C68" s="9" t="s">
        <v>27</v>
      </c>
      <c r="D68" s="9" t="s">
        <v>60</v>
      </c>
      <c r="E68" s="9" t="s">
        <v>9</v>
      </c>
      <c r="F68" s="9">
        <v>480109</v>
      </c>
      <c r="G68" s="9" t="s">
        <v>43</v>
      </c>
      <c r="H68" s="9">
        <v>11</v>
      </c>
      <c r="I68" s="9">
        <v>10</v>
      </c>
      <c r="J68" s="9">
        <v>1</v>
      </c>
      <c r="K68" s="9">
        <v>0</v>
      </c>
      <c r="L68" s="9">
        <v>0</v>
      </c>
      <c r="M68" s="9">
        <v>0</v>
      </c>
      <c r="N68" s="9">
        <v>0</v>
      </c>
      <c r="O68" s="9">
        <v>4</v>
      </c>
      <c r="P68" s="9">
        <v>1</v>
      </c>
      <c r="Q68" s="9">
        <v>6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</row>
    <row r="69" spans="1:26" ht="16.5">
      <c r="A69" s="20">
        <v>104</v>
      </c>
      <c r="B69" s="9" t="s">
        <v>26</v>
      </c>
      <c r="C69" s="9" t="s">
        <v>27</v>
      </c>
      <c r="D69" s="9" t="s">
        <v>60</v>
      </c>
      <c r="E69" s="9" t="s">
        <v>9</v>
      </c>
      <c r="F69" s="9">
        <v>520101</v>
      </c>
      <c r="G69" s="9" t="s">
        <v>44</v>
      </c>
      <c r="H69" s="9">
        <v>29</v>
      </c>
      <c r="I69" s="9">
        <v>26</v>
      </c>
      <c r="J69" s="9">
        <v>3</v>
      </c>
      <c r="K69" s="9">
        <v>9</v>
      </c>
      <c r="L69" s="9">
        <v>1</v>
      </c>
      <c r="M69" s="9">
        <v>5</v>
      </c>
      <c r="N69" s="9">
        <v>1</v>
      </c>
      <c r="O69" s="9">
        <v>6</v>
      </c>
      <c r="P69" s="9">
        <v>0</v>
      </c>
      <c r="Q69" s="9">
        <v>4</v>
      </c>
      <c r="R69" s="9">
        <v>0</v>
      </c>
      <c r="S69" s="9">
        <v>2</v>
      </c>
      <c r="T69" s="9">
        <v>1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</row>
    <row r="70" spans="1:26" ht="16.5">
      <c r="A70" s="20">
        <v>104</v>
      </c>
      <c r="B70" s="9" t="s">
        <v>26</v>
      </c>
      <c r="C70" s="9" t="s">
        <v>27</v>
      </c>
      <c r="D70" s="9" t="s">
        <v>60</v>
      </c>
      <c r="E70" s="9" t="s">
        <v>9</v>
      </c>
      <c r="F70" s="9">
        <v>520114</v>
      </c>
      <c r="G70" s="9" t="s">
        <v>45</v>
      </c>
      <c r="H70" s="9">
        <v>27</v>
      </c>
      <c r="I70" s="9">
        <v>25</v>
      </c>
      <c r="J70" s="9">
        <v>2</v>
      </c>
      <c r="K70" s="9">
        <v>6</v>
      </c>
      <c r="L70" s="9">
        <v>0</v>
      </c>
      <c r="M70" s="9">
        <v>4</v>
      </c>
      <c r="N70" s="9">
        <v>1</v>
      </c>
      <c r="O70" s="9">
        <v>6</v>
      </c>
      <c r="P70" s="9">
        <v>0</v>
      </c>
      <c r="Q70" s="9">
        <v>7</v>
      </c>
      <c r="R70" s="9">
        <v>0</v>
      </c>
      <c r="S70" s="9">
        <v>1</v>
      </c>
      <c r="T70" s="9">
        <v>1</v>
      </c>
      <c r="U70" s="9">
        <v>1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</row>
    <row r="71" spans="1:26" ht="16.5">
      <c r="A71" s="20">
        <v>104</v>
      </c>
      <c r="B71" s="9" t="s">
        <v>26</v>
      </c>
      <c r="C71" s="9" t="s">
        <v>27</v>
      </c>
      <c r="D71" s="9" t="s">
        <v>60</v>
      </c>
      <c r="E71" s="9" t="s">
        <v>9</v>
      </c>
      <c r="F71" s="9">
        <v>520403</v>
      </c>
      <c r="G71" s="9" t="s">
        <v>47</v>
      </c>
      <c r="H71" s="9">
        <v>7</v>
      </c>
      <c r="I71" s="9">
        <v>6</v>
      </c>
      <c r="J71" s="9">
        <v>1</v>
      </c>
      <c r="K71" s="9">
        <v>0</v>
      </c>
      <c r="L71" s="9">
        <v>0</v>
      </c>
      <c r="M71" s="9">
        <v>0</v>
      </c>
      <c r="N71" s="9">
        <v>0</v>
      </c>
      <c r="O71" s="9">
        <v>3</v>
      </c>
      <c r="P71" s="9">
        <v>1</v>
      </c>
      <c r="Q71" s="9">
        <v>2</v>
      </c>
      <c r="R71" s="9">
        <v>0</v>
      </c>
      <c r="S71" s="9">
        <v>1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</row>
    <row r="72" spans="1:26" ht="16.5">
      <c r="A72" s="20">
        <v>104</v>
      </c>
      <c r="B72" s="9" t="s">
        <v>26</v>
      </c>
      <c r="C72" s="9" t="s">
        <v>27</v>
      </c>
      <c r="D72" s="9" t="s">
        <v>60</v>
      </c>
      <c r="E72" s="9" t="s">
        <v>9</v>
      </c>
      <c r="F72" s="9">
        <v>810502</v>
      </c>
      <c r="G72" s="9" t="s">
        <v>49</v>
      </c>
      <c r="H72" s="9">
        <v>23</v>
      </c>
      <c r="I72" s="9">
        <v>7</v>
      </c>
      <c r="J72" s="9">
        <v>16</v>
      </c>
      <c r="K72" s="9">
        <v>3</v>
      </c>
      <c r="L72" s="9">
        <v>8</v>
      </c>
      <c r="M72" s="9">
        <v>4</v>
      </c>
      <c r="N72" s="9">
        <v>6</v>
      </c>
      <c r="O72" s="9">
        <v>0</v>
      </c>
      <c r="P72" s="9">
        <v>2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</row>
    <row r="73" spans="1:26" ht="16.5">
      <c r="A73" s="20">
        <v>104</v>
      </c>
      <c r="B73" s="9" t="s">
        <v>26</v>
      </c>
      <c r="C73" s="9" t="s">
        <v>27</v>
      </c>
      <c r="D73" s="9" t="s">
        <v>68</v>
      </c>
      <c r="E73" s="9" t="s">
        <v>69</v>
      </c>
      <c r="F73" s="9">
        <v>380201</v>
      </c>
      <c r="G73" s="9" t="s">
        <v>37</v>
      </c>
      <c r="H73" s="9">
        <v>131</v>
      </c>
      <c r="I73" s="9">
        <v>88</v>
      </c>
      <c r="J73" s="9">
        <v>43</v>
      </c>
      <c r="K73" s="9">
        <v>36</v>
      </c>
      <c r="L73" s="9">
        <v>19</v>
      </c>
      <c r="M73" s="9">
        <v>28</v>
      </c>
      <c r="N73" s="9">
        <v>10</v>
      </c>
      <c r="O73" s="9">
        <v>18</v>
      </c>
      <c r="P73" s="9">
        <v>14</v>
      </c>
      <c r="Q73" s="9">
        <v>5</v>
      </c>
      <c r="R73" s="9">
        <v>0</v>
      </c>
      <c r="S73" s="9">
        <v>1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</row>
    <row r="74" spans="1:26" ht="16.5">
      <c r="A74" s="20">
        <v>104</v>
      </c>
      <c r="B74" s="9" t="s">
        <v>26</v>
      </c>
      <c r="C74" s="9" t="s">
        <v>27</v>
      </c>
      <c r="D74" s="9" t="s">
        <v>68</v>
      </c>
      <c r="E74" s="9" t="s">
        <v>69</v>
      </c>
      <c r="F74" s="9">
        <v>389901</v>
      </c>
      <c r="G74" s="9" t="s">
        <v>38</v>
      </c>
      <c r="H74" s="9">
        <v>37</v>
      </c>
      <c r="I74" s="9">
        <v>23</v>
      </c>
      <c r="J74" s="9">
        <v>14</v>
      </c>
      <c r="K74" s="9">
        <v>6</v>
      </c>
      <c r="L74" s="9">
        <v>2</v>
      </c>
      <c r="M74" s="9">
        <v>9</v>
      </c>
      <c r="N74" s="9">
        <v>6</v>
      </c>
      <c r="O74" s="9">
        <v>5</v>
      </c>
      <c r="P74" s="9">
        <v>6</v>
      </c>
      <c r="Q74" s="9">
        <v>2</v>
      </c>
      <c r="R74" s="9">
        <v>0</v>
      </c>
      <c r="S74" s="9">
        <v>1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</row>
    <row r="75" spans="1:26" ht="16.5">
      <c r="A75" s="20">
        <v>104</v>
      </c>
      <c r="B75" s="9" t="s">
        <v>26</v>
      </c>
      <c r="C75" s="9" t="s">
        <v>27</v>
      </c>
      <c r="D75" s="9" t="s">
        <v>68</v>
      </c>
      <c r="E75" s="9" t="s">
        <v>69</v>
      </c>
      <c r="F75" s="9">
        <v>810502</v>
      </c>
      <c r="G75" s="9" t="s">
        <v>49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</row>
  </sheetData>
  <mergeCells count="16">
    <mergeCell ref="S2:T2"/>
    <mergeCell ref="U2:V2"/>
    <mergeCell ref="W2:X2"/>
    <mergeCell ref="Y2:Z2"/>
    <mergeCell ref="K2:L2"/>
    <mergeCell ref="M2:N2"/>
    <mergeCell ref="O2:P2"/>
    <mergeCell ref="Q2:R2"/>
    <mergeCell ref="E2:E3"/>
    <mergeCell ref="F2:F3"/>
    <mergeCell ref="G2:G3"/>
    <mergeCell ref="H2:J2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SUPERUSER</cp:lastModifiedBy>
  <dcterms:created xsi:type="dcterms:W3CDTF">2015-10-29T08:40:51Z</dcterms:created>
  <dcterms:modified xsi:type="dcterms:W3CDTF">2015-10-29T08:44:58Z</dcterms:modified>
  <cp:category/>
  <cp:version/>
  <cp:contentType/>
  <cp:contentStatus/>
</cp:coreProperties>
</file>