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tabRatio="511" activeTab="3"/>
  </bookViews>
  <sheets>
    <sheet name="大學部" sheetId="1" r:id="rId1"/>
    <sheet name="二年制" sheetId="2" r:id="rId2"/>
    <sheet name="碩博士班" sheetId="3" r:id="rId3"/>
    <sheet name="碩專班" sheetId="4" r:id="rId4"/>
  </sheets>
  <definedNames/>
  <calcPr fullCalcOnLoad="1"/>
</workbook>
</file>

<file path=xl/sharedStrings.xml><?xml version="1.0" encoding="utf-8"?>
<sst xmlns="http://schemas.openxmlformats.org/spreadsheetml/2006/main" count="234" uniqueCount="87">
  <si>
    <r>
      <t>一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</si>
  <si>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二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</si>
  <si>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三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</si>
  <si>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四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</si>
  <si>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五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</si>
  <si>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六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</si>
  <si>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七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年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級</t>
    </r>
  </si>
  <si>
    <r>
      <t>延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修</t>
    </r>
    <r>
      <rPr>
        <sz val="10"/>
        <rFont val="MS Sans Serif"/>
        <family val="2"/>
      </rPr>
      <t xml:space="preserve"> </t>
    </r>
    <r>
      <rPr>
        <sz val="10"/>
        <rFont val="細明體"/>
        <family val="3"/>
      </rPr>
      <t>生</t>
    </r>
  </si>
  <si>
    <t>男</t>
  </si>
  <si>
    <t>女</t>
  </si>
  <si>
    <t>大學部</t>
  </si>
  <si>
    <t>亞太工商管理學系</t>
  </si>
  <si>
    <t>ab</t>
  </si>
  <si>
    <t>應用化學系</t>
  </si>
  <si>
    <t>AC</t>
  </si>
  <si>
    <t>應用經濟學系</t>
  </si>
  <si>
    <t>ae</t>
  </si>
  <si>
    <t>應用數學系</t>
  </si>
  <si>
    <t>AM</t>
  </si>
  <si>
    <t>應用物理學系</t>
  </si>
  <si>
    <t>AP</t>
  </si>
  <si>
    <t>土木與環境工程學系</t>
  </si>
  <si>
    <t>ce</t>
  </si>
  <si>
    <t>化學工程及材料工程學系</t>
  </si>
  <si>
    <t>CM</t>
  </si>
  <si>
    <t>資訊工程學系</t>
  </si>
  <si>
    <t>CS</t>
  </si>
  <si>
    <t>電機工程學系</t>
  </si>
  <si>
    <t>ee</t>
  </si>
  <si>
    <t>金融管理學系</t>
  </si>
  <si>
    <t>FI</t>
  </si>
  <si>
    <t>財經法律學系</t>
  </si>
  <si>
    <t>fl</t>
  </si>
  <si>
    <t>政治法律學系</t>
  </si>
  <si>
    <t>GL</t>
  </si>
  <si>
    <t>資訊管理學系</t>
  </si>
  <si>
    <t>IM</t>
  </si>
  <si>
    <t>運動健康與休閒學系</t>
  </si>
  <si>
    <t>KH</t>
  </si>
  <si>
    <t>法律學系</t>
  </si>
  <si>
    <t>la</t>
  </si>
  <si>
    <t>生命科學系</t>
  </si>
  <si>
    <t>ls</t>
  </si>
  <si>
    <t>ta</t>
  </si>
  <si>
    <t>西洋語文學系</t>
  </si>
  <si>
    <t>wl</t>
  </si>
  <si>
    <t>共計</t>
  </si>
  <si>
    <t>院系〈科〉所別</t>
  </si>
  <si>
    <t>計</t>
  </si>
  <si>
    <t>國立高雄大學學生人數統計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</si>
  <si>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</si>
  <si>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</si>
  <si>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院　系　(科)　所　別</t>
  </si>
  <si>
    <t>共　　　計</t>
  </si>
  <si>
    <t>計</t>
  </si>
  <si>
    <t>大學部二年制在職專班</t>
  </si>
  <si>
    <t>共計</t>
  </si>
  <si>
    <r>
      <t>填表說明</t>
    </r>
    <r>
      <rPr>
        <sz val="10"/>
        <rFont val="MS Sans Serif"/>
        <family val="2"/>
      </rPr>
      <t>:</t>
    </r>
    <r>
      <rPr>
        <sz val="10"/>
        <rFont val="細明體"/>
        <family val="3"/>
      </rPr>
      <t>本表資料包括有學籍之本國籍學生、僑生與外國籍學生在內</t>
    </r>
    <r>
      <rPr>
        <sz val="10"/>
        <rFont val="MS Sans Serif"/>
        <family val="2"/>
      </rPr>
      <t>;</t>
    </r>
    <r>
      <rPr>
        <sz val="10"/>
        <rFont val="細明體"/>
        <family val="3"/>
      </rPr>
      <t>選讀生或無籍學生不列入計算。</t>
    </r>
  </si>
  <si>
    <t>國立高雄大學學生人數</t>
  </si>
  <si>
    <t>碩士班</t>
  </si>
  <si>
    <t>生物科技研究所</t>
  </si>
  <si>
    <t>BT</t>
  </si>
  <si>
    <t>經濟管理研究所</t>
  </si>
  <si>
    <t>LA</t>
  </si>
  <si>
    <t>統計學研究所</t>
  </si>
  <si>
    <t>ST</t>
  </si>
  <si>
    <t>都市發展與建築研究所</t>
  </si>
  <si>
    <t>UA</t>
  </si>
  <si>
    <t>碩士在職專班</t>
  </si>
  <si>
    <r>
      <t>電機工程學系</t>
    </r>
    <r>
      <rPr>
        <sz val="12"/>
        <rFont val="Times New Roman"/>
        <family val="1"/>
      </rPr>
      <t>--</t>
    </r>
    <r>
      <rPr>
        <sz val="12"/>
        <rFont val="標楷體"/>
        <family val="4"/>
      </rPr>
      <t>電子構裝整合技術產業研發碩士專班</t>
    </r>
    <r>
      <rPr>
        <sz val="12"/>
        <rFont val="Times New Roman"/>
        <family val="1"/>
      </rPr>
      <t>95</t>
    </r>
    <r>
      <rPr>
        <sz val="12"/>
        <rFont val="標楷體"/>
        <family val="4"/>
      </rPr>
      <t>年度春季班</t>
    </r>
  </si>
  <si>
    <t>EE</t>
  </si>
  <si>
    <t>EBA</t>
  </si>
  <si>
    <t>CE</t>
  </si>
  <si>
    <t>博士班</t>
  </si>
  <si>
    <t>小計</t>
  </si>
  <si>
    <t>碩博士班</t>
  </si>
  <si>
    <t>IBA</t>
  </si>
  <si>
    <r>
      <t>國際高階經營管理碩士在職專班</t>
    </r>
    <r>
      <rPr>
        <sz val="12"/>
        <rFont val="Times New Roman"/>
        <family val="1"/>
      </rPr>
      <t>(IEMBA)</t>
    </r>
  </si>
  <si>
    <r>
      <t>高階經營管理碩士在職專班</t>
    </r>
    <r>
      <rPr>
        <sz val="12"/>
        <rFont val="Times New Roman"/>
        <family val="1"/>
      </rPr>
      <t>(EMBA)</t>
    </r>
  </si>
  <si>
    <r>
      <t>依據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09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05</t>
    </r>
    <r>
      <rPr>
        <sz val="12"/>
        <rFont val="標楷體"/>
        <family val="4"/>
      </rPr>
      <t>日資料統計</t>
    </r>
  </si>
  <si>
    <t>傳統工藝與創意設計學系</t>
  </si>
  <si>
    <t>ap</t>
  </si>
  <si>
    <t>cs</t>
  </si>
  <si>
    <t>EE</t>
  </si>
  <si>
    <t>em</t>
  </si>
  <si>
    <t>fi</t>
  </si>
  <si>
    <r>
      <t>依據</t>
    </r>
    <r>
      <rPr>
        <sz val="12"/>
        <rFont val="Times New Roman"/>
        <family val="1"/>
      </rPr>
      <t>96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09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05</t>
    </r>
    <r>
      <rPr>
        <sz val="12"/>
        <rFont val="標楷體"/>
        <family val="4"/>
      </rPr>
      <t>日資料統計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</si>
</sst>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1">
    <font>
      <sz val="10"/>
      <name val="MS Sans Serif"/>
      <family val="2"/>
    </font>
    <font>
      <sz val="15.85"/>
      <name val="標楷體"/>
      <family val="4"/>
    </font>
    <font>
      <sz val="12"/>
      <name val="標楷體"/>
      <family val="4"/>
    </font>
    <font>
      <sz val="10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6"/>
      <name val="文鼎標準楷體"/>
      <family val="3"/>
    </font>
    <font>
      <sz val="14"/>
      <name val="文鼎標準楷體"/>
      <family val="3"/>
    </font>
    <font>
      <sz val="12"/>
      <color indexed="8"/>
      <name val="標楷體"/>
      <family val="4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2" fillId="0" borderId="1" xfId="0" applyNumberFormat="1" applyFont="1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3" fillId="0" borderId="1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2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>
      <alignment/>
    </xf>
    <xf numFmtId="0" fontId="3" fillId="0" borderId="2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1" xfId="0" applyNumberFormat="1" applyFont="1" applyBorder="1" applyAlignment="1" applyProtection="1">
      <alignment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/>
    </xf>
    <xf numFmtId="1" fontId="0" fillId="0" borderId="1" xfId="0" applyNumberFormat="1" applyBorder="1" applyAlignment="1" applyProtection="1">
      <alignment/>
      <protection locked="0"/>
    </xf>
    <xf numFmtId="3" fontId="0" fillId="0" borderId="1" xfId="0" applyNumberFormat="1" applyBorder="1" applyAlignment="1" applyProtection="1">
      <alignment/>
      <protection locked="0"/>
    </xf>
    <xf numFmtId="0" fontId="0" fillId="0" borderId="1" xfId="0" applyBorder="1" applyAlignment="1">
      <alignment horizontal="center"/>
    </xf>
    <xf numFmtId="0" fontId="2" fillId="0" borderId="1" xfId="0" applyNumberFormat="1" applyFont="1" applyBorder="1" applyAlignment="1" applyProtection="1">
      <alignment wrapText="1"/>
      <protection locked="0"/>
    </xf>
    <xf numFmtId="0" fontId="2" fillId="0" borderId="1" xfId="0" applyNumberFormat="1" applyFont="1" applyBorder="1" applyAlignment="1" applyProtection="1">
      <alignment/>
      <protection locked="0"/>
    </xf>
    <xf numFmtId="3" fontId="0" fillId="0" borderId="1" xfId="0" applyNumberFormat="1" applyFill="1" applyBorder="1" applyAlignment="1" applyProtection="1">
      <alignment/>
      <protection locked="0"/>
    </xf>
    <xf numFmtId="0" fontId="10" fillId="0" borderId="1" xfId="0" applyFont="1" applyBorder="1" applyAlignment="1">
      <alignment horizontal="left" vertical="top"/>
    </xf>
    <xf numFmtId="1" fontId="0" fillId="0" borderId="1" xfId="0" applyNumberFormat="1" applyFill="1" applyBorder="1" applyAlignment="1" applyProtection="1">
      <alignment/>
      <protection locked="0"/>
    </xf>
    <xf numFmtId="0" fontId="3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31" fontId="2" fillId="0" borderId="5" xfId="0" applyNumberFormat="1" applyFont="1" applyBorder="1" applyAlignment="1" applyProtection="1">
      <alignment/>
      <protection locked="0"/>
    </xf>
    <xf numFmtId="0" fontId="0" fillId="0" borderId="5" xfId="0" applyBorder="1" applyAlignment="1">
      <alignment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3" xfId="0" applyNumberFormat="1" applyFont="1" applyBorder="1" applyAlignment="1" applyProtection="1">
      <alignment horizontal="center"/>
      <protection locked="0"/>
    </xf>
    <xf numFmtId="31" fontId="2" fillId="0" borderId="5" xfId="0" applyNumberFormat="1" applyFont="1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9" fillId="0" borderId="1" xfId="0" applyNumberFormat="1" applyFont="1" applyBorder="1" applyAlignment="1" applyProtection="1">
      <alignment horizontal="center"/>
      <protection locked="0"/>
    </xf>
    <xf numFmtId="0" fontId="9" fillId="0" borderId="1" xfId="0" applyFont="1" applyBorder="1" applyAlignment="1">
      <alignment/>
    </xf>
    <xf numFmtId="0" fontId="3" fillId="0" borderId="1" xfId="0" applyNumberFormat="1" applyFont="1" applyBorder="1" applyAlignment="1" applyProtection="1">
      <alignment/>
      <protection locked="0"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3" fillId="0" borderId="3" xfId="0" applyNumberFormat="1" applyFont="1" applyBorder="1" applyAlignment="1" applyProtection="1">
      <alignment/>
      <protection locked="0"/>
    </xf>
    <xf numFmtId="0" fontId="0" fillId="0" borderId="4" xfId="0" applyBorder="1" applyAlignment="1">
      <alignment/>
    </xf>
    <xf numFmtId="0" fontId="2" fillId="0" borderId="1" xfId="0" applyNumberFormat="1" applyFont="1" applyBorder="1" applyAlignment="1" applyProtection="1">
      <alignment/>
      <protection locked="0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workbookViewId="0" topLeftCell="A1">
      <selection activeCell="T30" sqref="T30"/>
    </sheetView>
  </sheetViews>
  <sheetFormatPr defaultColWidth="9.140625" defaultRowHeight="12.75"/>
  <cols>
    <col min="1" max="1" width="26.140625" style="0" customWidth="1"/>
    <col min="2" max="2" width="5.140625" style="0" customWidth="1"/>
    <col min="3" max="3" width="5.421875" style="0" customWidth="1"/>
    <col min="4" max="4" width="6.00390625" style="0" customWidth="1"/>
    <col min="5" max="5" width="6.140625" style="0" customWidth="1"/>
    <col min="6" max="21" width="4.7109375" style="0" customWidth="1"/>
  </cols>
  <sheetData>
    <row r="1" ht="21">
      <c r="D1" s="1" t="s">
        <v>49</v>
      </c>
    </row>
    <row r="2" spans="1:3" ht="16.5">
      <c r="A2" s="27" t="s">
        <v>79</v>
      </c>
      <c r="B2" s="28"/>
      <c r="C2" s="28"/>
    </row>
    <row r="3" spans="1:21" s="6" customFormat="1" ht="14.25">
      <c r="A3" s="29" t="s">
        <v>47</v>
      </c>
      <c r="B3" s="30"/>
      <c r="C3" s="33" t="s">
        <v>46</v>
      </c>
      <c r="D3" s="34"/>
      <c r="E3" s="35"/>
      <c r="F3" s="25" t="s">
        <v>0</v>
      </c>
      <c r="G3" s="26"/>
      <c r="H3" s="25" t="s">
        <v>1</v>
      </c>
      <c r="I3" s="26"/>
      <c r="J3" s="25" t="s">
        <v>2</v>
      </c>
      <c r="K3" s="26"/>
      <c r="L3" s="25" t="s">
        <v>3</v>
      </c>
      <c r="M3" s="26"/>
      <c r="N3" s="25" t="s">
        <v>4</v>
      </c>
      <c r="O3" s="26"/>
      <c r="P3" s="25" t="s">
        <v>5</v>
      </c>
      <c r="Q3" s="26"/>
      <c r="R3" s="25" t="s">
        <v>6</v>
      </c>
      <c r="S3" s="26"/>
      <c r="T3" s="25" t="s">
        <v>7</v>
      </c>
      <c r="U3" s="26"/>
    </row>
    <row r="4" spans="1:21" s="6" customFormat="1" ht="16.5">
      <c r="A4" s="31"/>
      <c r="B4" s="32"/>
      <c r="C4" s="7" t="s">
        <v>48</v>
      </c>
      <c r="D4" s="9" t="s">
        <v>8</v>
      </c>
      <c r="E4" s="9" t="s">
        <v>9</v>
      </c>
      <c r="F4" s="5" t="s">
        <v>8</v>
      </c>
      <c r="G4" s="5" t="s">
        <v>9</v>
      </c>
      <c r="H4" s="5" t="s">
        <v>8</v>
      </c>
      <c r="I4" s="5" t="s">
        <v>9</v>
      </c>
      <c r="J4" s="5" t="s">
        <v>8</v>
      </c>
      <c r="K4" s="5" t="s">
        <v>9</v>
      </c>
      <c r="L4" s="5" t="s">
        <v>8</v>
      </c>
      <c r="M4" s="5" t="s">
        <v>9</v>
      </c>
      <c r="N4" s="5" t="s">
        <v>8</v>
      </c>
      <c r="O4" s="5" t="s">
        <v>9</v>
      </c>
      <c r="P4" s="5" t="s">
        <v>8</v>
      </c>
      <c r="Q4" s="5" t="s">
        <v>9</v>
      </c>
      <c r="R4" s="5" t="s">
        <v>8</v>
      </c>
      <c r="S4" s="5" t="s">
        <v>9</v>
      </c>
      <c r="T4" s="5" t="s">
        <v>8</v>
      </c>
      <c r="U4" s="5" t="s">
        <v>9</v>
      </c>
    </row>
    <row r="5" spans="1:21" ht="16.5">
      <c r="A5" s="3" t="s">
        <v>10</v>
      </c>
      <c r="B5" s="8" t="s">
        <v>46</v>
      </c>
      <c r="C5" s="17">
        <f>SUM(C6:C23)</f>
        <v>4261</v>
      </c>
      <c r="D5" s="17">
        <f aca="true" t="shared" si="0" ref="D5:U5">SUM(D6:D23)</f>
        <v>2551</v>
      </c>
      <c r="E5" s="17">
        <f t="shared" si="0"/>
        <v>1710</v>
      </c>
      <c r="F5" s="17">
        <f t="shared" si="0"/>
        <v>657</v>
      </c>
      <c r="G5" s="17">
        <f t="shared" si="0"/>
        <v>437</v>
      </c>
      <c r="H5" s="17">
        <f t="shared" si="0"/>
        <v>613</v>
      </c>
      <c r="I5" s="17">
        <f t="shared" si="0"/>
        <v>446</v>
      </c>
      <c r="J5" s="17">
        <f t="shared" si="0"/>
        <v>579</v>
      </c>
      <c r="K5" s="17">
        <f t="shared" si="0"/>
        <v>396</v>
      </c>
      <c r="L5" s="17">
        <f t="shared" si="0"/>
        <v>573</v>
      </c>
      <c r="M5" s="17">
        <f t="shared" si="0"/>
        <v>402</v>
      </c>
      <c r="N5" s="17">
        <f t="shared" si="0"/>
        <v>0</v>
      </c>
      <c r="O5" s="17">
        <f t="shared" si="0"/>
        <v>0</v>
      </c>
      <c r="P5" s="17">
        <f t="shared" si="0"/>
        <v>0</v>
      </c>
      <c r="Q5" s="17">
        <f t="shared" si="0"/>
        <v>0</v>
      </c>
      <c r="R5" s="17">
        <f t="shared" si="0"/>
        <v>0</v>
      </c>
      <c r="S5" s="17">
        <f t="shared" si="0"/>
        <v>0</v>
      </c>
      <c r="T5" s="17">
        <f t="shared" si="0"/>
        <v>129</v>
      </c>
      <c r="U5" s="17">
        <f t="shared" si="0"/>
        <v>29</v>
      </c>
    </row>
    <row r="6" spans="1:21" ht="16.5">
      <c r="A6" s="3" t="s">
        <v>11</v>
      </c>
      <c r="B6" s="4" t="s">
        <v>12</v>
      </c>
      <c r="C6" s="18">
        <v>266</v>
      </c>
      <c r="D6" s="18">
        <v>132</v>
      </c>
      <c r="E6" s="18">
        <v>134</v>
      </c>
      <c r="F6" s="18">
        <v>28</v>
      </c>
      <c r="G6" s="18">
        <v>39</v>
      </c>
      <c r="H6" s="18">
        <v>32</v>
      </c>
      <c r="I6" s="18">
        <v>34</v>
      </c>
      <c r="J6" s="18">
        <v>32</v>
      </c>
      <c r="K6" s="18">
        <v>28</v>
      </c>
      <c r="L6" s="18">
        <v>32</v>
      </c>
      <c r="M6" s="18">
        <v>31</v>
      </c>
      <c r="N6" s="24">
        <v>0</v>
      </c>
      <c r="O6" s="24">
        <v>0</v>
      </c>
      <c r="P6" s="18">
        <v>0</v>
      </c>
      <c r="Q6" s="18">
        <v>0</v>
      </c>
      <c r="R6" s="18">
        <v>0</v>
      </c>
      <c r="S6" s="18">
        <v>0</v>
      </c>
      <c r="T6" s="18">
        <v>8</v>
      </c>
      <c r="U6" s="18">
        <v>2</v>
      </c>
    </row>
    <row r="7" spans="1:21" ht="16.5">
      <c r="A7" s="3" t="s">
        <v>13</v>
      </c>
      <c r="B7" s="4" t="s">
        <v>14</v>
      </c>
      <c r="C7" s="18">
        <v>199</v>
      </c>
      <c r="D7" s="18">
        <v>156</v>
      </c>
      <c r="E7" s="18">
        <v>43</v>
      </c>
      <c r="F7" s="18">
        <v>43</v>
      </c>
      <c r="G7" s="18">
        <v>8</v>
      </c>
      <c r="H7" s="18">
        <v>39</v>
      </c>
      <c r="I7" s="18">
        <v>12</v>
      </c>
      <c r="J7" s="18">
        <v>34</v>
      </c>
      <c r="K7" s="18">
        <v>13</v>
      </c>
      <c r="L7" s="18">
        <v>35</v>
      </c>
      <c r="M7" s="18">
        <v>9</v>
      </c>
      <c r="N7" s="24">
        <v>0</v>
      </c>
      <c r="O7" s="24">
        <v>0</v>
      </c>
      <c r="P7" s="18">
        <v>0</v>
      </c>
      <c r="Q7" s="18">
        <v>0</v>
      </c>
      <c r="R7" s="18">
        <v>0</v>
      </c>
      <c r="S7" s="18">
        <v>0</v>
      </c>
      <c r="T7" s="18">
        <v>5</v>
      </c>
      <c r="U7" s="18">
        <v>1</v>
      </c>
    </row>
    <row r="8" spans="1:21" ht="16.5">
      <c r="A8" s="3" t="s">
        <v>15</v>
      </c>
      <c r="B8" s="4" t="s">
        <v>16</v>
      </c>
      <c r="C8" s="18">
        <v>249</v>
      </c>
      <c r="D8" s="18">
        <v>116</v>
      </c>
      <c r="E8" s="18">
        <v>133</v>
      </c>
      <c r="F8" s="18">
        <v>33</v>
      </c>
      <c r="G8" s="18">
        <v>27</v>
      </c>
      <c r="H8" s="18">
        <v>23</v>
      </c>
      <c r="I8" s="18">
        <v>36</v>
      </c>
      <c r="J8" s="18">
        <v>20</v>
      </c>
      <c r="K8" s="18">
        <v>33</v>
      </c>
      <c r="L8" s="18">
        <v>29</v>
      </c>
      <c r="M8" s="18">
        <v>34</v>
      </c>
      <c r="N8" s="24">
        <v>0</v>
      </c>
      <c r="O8" s="24">
        <v>0</v>
      </c>
      <c r="P8" s="18">
        <v>0</v>
      </c>
      <c r="Q8" s="18">
        <v>0</v>
      </c>
      <c r="R8" s="18">
        <v>0</v>
      </c>
      <c r="S8" s="18">
        <v>0</v>
      </c>
      <c r="T8" s="18">
        <v>11</v>
      </c>
      <c r="U8" s="18">
        <v>3</v>
      </c>
    </row>
    <row r="9" spans="1:21" ht="16.5">
      <c r="A9" s="3" t="s">
        <v>17</v>
      </c>
      <c r="B9" s="4" t="s">
        <v>18</v>
      </c>
      <c r="C9" s="18">
        <v>207</v>
      </c>
      <c r="D9" s="18">
        <v>151</v>
      </c>
      <c r="E9" s="18">
        <v>56</v>
      </c>
      <c r="F9" s="18">
        <v>35</v>
      </c>
      <c r="G9" s="18">
        <v>16</v>
      </c>
      <c r="H9" s="18">
        <v>31</v>
      </c>
      <c r="I9" s="18">
        <v>17</v>
      </c>
      <c r="J9" s="18">
        <v>33</v>
      </c>
      <c r="K9" s="18">
        <v>14</v>
      </c>
      <c r="L9" s="18">
        <v>38</v>
      </c>
      <c r="M9" s="18">
        <v>8</v>
      </c>
      <c r="N9" s="24">
        <v>0</v>
      </c>
      <c r="O9" s="24">
        <v>0</v>
      </c>
      <c r="P9" s="18">
        <v>0</v>
      </c>
      <c r="Q9" s="18">
        <v>0</v>
      </c>
      <c r="R9" s="18">
        <v>0</v>
      </c>
      <c r="S9" s="18">
        <v>0</v>
      </c>
      <c r="T9" s="18">
        <v>14</v>
      </c>
      <c r="U9" s="18">
        <v>1</v>
      </c>
    </row>
    <row r="10" spans="1:21" ht="16.5">
      <c r="A10" s="3" t="s">
        <v>19</v>
      </c>
      <c r="B10" s="4" t="s">
        <v>20</v>
      </c>
      <c r="C10" s="18">
        <v>211</v>
      </c>
      <c r="D10" s="18">
        <v>185</v>
      </c>
      <c r="E10" s="18">
        <v>26</v>
      </c>
      <c r="F10" s="18">
        <v>45</v>
      </c>
      <c r="G10" s="18">
        <v>10</v>
      </c>
      <c r="H10" s="18">
        <v>42</v>
      </c>
      <c r="I10" s="18">
        <v>7</v>
      </c>
      <c r="J10" s="18">
        <v>38</v>
      </c>
      <c r="K10" s="18">
        <v>3</v>
      </c>
      <c r="L10" s="18">
        <v>49</v>
      </c>
      <c r="M10" s="18">
        <v>6</v>
      </c>
      <c r="N10" s="24">
        <v>0</v>
      </c>
      <c r="O10" s="24">
        <v>0</v>
      </c>
      <c r="P10" s="18">
        <v>0</v>
      </c>
      <c r="Q10" s="18">
        <v>0</v>
      </c>
      <c r="R10" s="18">
        <v>0</v>
      </c>
      <c r="S10" s="18">
        <v>0</v>
      </c>
      <c r="T10" s="18">
        <v>11</v>
      </c>
      <c r="U10" s="18">
        <v>0</v>
      </c>
    </row>
    <row r="11" spans="1:21" ht="16.5">
      <c r="A11" s="3" t="s">
        <v>21</v>
      </c>
      <c r="B11" s="4" t="s">
        <v>22</v>
      </c>
      <c r="C11" s="18">
        <v>214</v>
      </c>
      <c r="D11" s="18">
        <v>168</v>
      </c>
      <c r="E11" s="18">
        <v>46</v>
      </c>
      <c r="F11" s="18">
        <v>45</v>
      </c>
      <c r="G11" s="18">
        <v>12</v>
      </c>
      <c r="H11" s="18">
        <v>37</v>
      </c>
      <c r="I11" s="18">
        <v>14</v>
      </c>
      <c r="J11" s="18">
        <v>38</v>
      </c>
      <c r="K11" s="18">
        <v>9</v>
      </c>
      <c r="L11" s="18">
        <v>39</v>
      </c>
      <c r="M11" s="18">
        <v>11</v>
      </c>
      <c r="N11" s="24">
        <v>0</v>
      </c>
      <c r="O11" s="24">
        <v>0</v>
      </c>
      <c r="P11" s="18">
        <v>0</v>
      </c>
      <c r="Q11" s="18">
        <v>0</v>
      </c>
      <c r="R11" s="18">
        <v>0</v>
      </c>
      <c r="S11" s="18">
        <v>0</v>
      </c>
      <c r="T11" s="18">
        <v>9</v>
      </c>
      <c r="U11" s="18">
        <v>0</v>
      </c>
    </row>
    <row r="12" spans="1:21" ht="16.5">
      <c r="A12" s="3" t="s">
        <v>23</v>
      </c>
      <c r="B12" s="4" t="s">
        <v>24</v>
      </c>
      <c r="C12" s="18">
        <v>202</v>
      </c>
      <c r="D12" s="18">
        <v>164</v>
      </c>
      <c r="E12" s="18">
        <v>38</v>
      </c>
      <c r="F12" s="18">
        <v>46</v>
      </c>
      <c r="G12" s="18">
        <v>10</v>
      </c>
      <c r="H12" s="18">
        <v>39</v>
      </c>
      <c r="I12" s="18">
        <v>10</v>
      </c>
      <c r="J12" s="18">
        <v>37</v>
      </c>
      <c r="K12" s="18">
        <v>11</v>
      </c>
      <c r="L12" s="18">
        <v>40</v>
      </c>
      <c r="M12" s="18">
        <v>7</v>
      </c>
      <c r="N12" s="24">
        <v>0</v>
      </c>
      <c r="O12" s="24">
        <v>0</v>
      </c>
      <c r="P12" s="18">
        <v>0</v>
      </c>
      <c r="Q12" s="18">
        <v>0</v>
      </c>
      <c r="R12" s="18">
        <v>0</v>
      </c>
      <c r="S12" s="18">
        <v>0</v>
      </c>
      <c r="T12" s="18">
        <v>2</v>
      </c>
      <c r="U12" s="18">
        <v>0</v>
      </c>
    </row>
    <row r="13" spans="1:21" ht="16.5">
      <c r="A13" s="3" t="s">
        <v>25</v>
      </c>
      <c r="B13" s="4" t="s">
        <v>26</v>
      </c>
      <c r="C13" s="18">
        <v>196</v>
      </c>
      <c r="D13" s="18">
        <v>160</v>
      </c>
      <c r="E13" s="18">
        <v>36</v>
      </c>
      <c r="F13" s="18">
        <v>39</v>
      </c>
      <c r="G13" s="18">
        <v>14</v>
      </c>
      <c r="H13" s="18">
        <v>43</v>
      </c>
      <c r="I13" s="18">
        <v>7</v>
      </c>
      <c r="J13" s="18">
        <v>41</v>
      </c>
      <c r="K13" s="18">
        <v>9</v>
      </c>
      <c r="L13" s="18">
        <v>37</v>
      </c>
      <c r="M13" s="18">
        <v>6</v>
      </c>
      <c r="N13" s="24">
        <v>0</v>
      </c>
      <c r="O13" s="24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</row>
    <row r="14" spans="1:21" ht="16.5">
      <c r="A14" s="3" t="s">
        <v>27</v>
      </c>
      <c r="B14" s="4" t="s">
        <v>28</v>
      </c>
      <c r="C14" s="18">
        <v>485</v>
      </c>
      <c r="D14" s="18">
        <v>450</v>
      </c>
      <c r="E14" s="18">
        <v>35</v>
      </c>
      <c r="F14" s="18">
        <v>121</v>
      </c>
      <c r="G14" s="18">
        <v>7</v>
      </c>
      <c r="H14" s="18">
        <v>114</v>
      </c>
      <c r="I14" s="18">
        <v>11</v>
      </c>
      <c r="J14" s="18">
        <v>108</v>
      </c>
      <c r="K14" s="18">
        <v>12</v>
      </c>
      <c r="L14" s="18">
        <v>88</v>
      </c>
      <c r="M14" s="18">
        <v>5</v>
      </c>
      <c r="N14" s="24">
        <v>0</v>
      </c>
      <c r="O14" s="24">
        <v>0</v>
      </c>
      <c r="P14" s="18">
        <v>0</v>
      </c>
      <c r="Q14" s="18">
        <v>0</v>
      </c>
      <c r="R14" s="18">
        <v>0</v>
      </c>
      <c r="S14" s="18">
        <v>0</v>
      </c>
      <c r="T14" s="18">
        <v>19</v>
      </c>
      <c r="U14" s="18">
        <v>0</v>
      </c>
    </row>
    <row r="15" spans="1:21" ht="16.5">
      <c r="A15" s="3" t="s">
        <v>29</v>
      </c>
      <c r="B15" s="4" t="s">
        <v>30</v>
      </c>
      <c r="C15" s="18">
        <v>225</v>
      </c>
      <c r="D15" s="18">
        <v>90</v>
      </c>
      <c r="E15" s="18">
        <v>135</v>
      </c>
      <c r="F15" s="18">
        <v>18</v>
      </c>
      <c r="G15" s="18">
        <v>37</v>
      </c>
      <c r="H15" s="18">
        <v>21</v>
      </c>
      <c r="I15" s="18">
        <v>38</v>
      </c>
      <c r="J15" s="18">
        <v>25</v>
      </c>
      <c r="K15" s="18">
        <v>27</v>
      </c>
      <c r="L15" s="18">
        <v>23</v>
      </c>
      <c r="M15" s="18">
        <v>32</v>
      </c>
      <c r="N15" s="24">
        <v>0</v>
      </c>
      <c r="O15" s="24">
        <v>0</v>
      </c>
      <c r="P15" s="18">
        <v>0</v>
      </c>
      <c r="Q15" s="18">
        <v>0</v>
      </c>
      <c r="R15" s="18">
        <v>0</v>
      </c>
      <c r="S15" s="18">
        <v>0</v>
      </c>
      <c r="T15" s="18">
        <v>3</v>
      </c>
      <c r="U15" s="18">
        <v>1</v>
      </c>
    </row>
    <row r="16" spans="1:21" ht="16.5">
      <c r="A16" s="3" t="s">
        <v>31</v>
      </c>
      <c r="B16" s="4" t="s">
        <v>32</v>
      </c>
      <c r="C16" s="18">
        <v>217</v>
      </c>
      <c r="D16" s="18">
        <v>109</v>
      </c>
      <c r="E16" s="18">
        <v>108</v>
      </c>
      <c r="F16" s="18">
        <v>32</v>
      </c>
      <c r="G16" s="18">
        <v>24</v>
      </c>
      <c r="H16" s="18">
        <v>25</v>
      </c>
      <c r="I16" s="18">
        <v>26</v>
      </c>
      <c r="J16" s="18">
        <v>23</v>
      </c>
      <c r="K16" s="18">
        <v>26</v>
      </c>
      <c r="L16" s="18">
        <v>23</v>
      </c>
      <c r="M16" s="18">
        <v>30</v>
      </c>
      <c r="N16" s="24">
        <v>0</v>
      </c>
      <c r="O16" s="24">
        <v>0</v>
      </c>
      <c r="P16" s="18">
        <v>0</v>
      </c>
      <c r="Q16" s="18">
        <v>0</v>
      </c>
      <c r="R16" s="18">
        <v>0</v>
      </c>
      <c r="S16" s="18">
        <v>0</v>
      </c>
      <c r="T16" s="18">
        <v>6</v>
      </c>
      <c r="U16" s="18">
        <v>2</v>
      </c>
    </row>
    <row r="17" spans="1:21" ht="16.5">
      <c r="A17" s="3" t="s">
        <v>33</v>
      </c>
      <c r="B17" s="4" t="s">
        <v>34</v>
      </c>
      <c r="C17" s="18">
        <v>228</v>
      </c>
      <c r="D17" s="18">
        <v>89</v>
      </c>
      <c r="E17" s="18">
        <v>139</v>
      </c>
      <c r="F17" s="18">
        <v>21</v>
      </c>
      <c r="G17" s="18">
        <v>34</v>
      </c>
      <c r="H17" s="18">
        <v>20</v>
      </c>
      <c r="I17" s="18">
        <v>39</v>
      </c>
      <c r="J17" s="18">
        <v>26</v>
      </c>
      <c r="K17" s="18">
        <v>28</v>
      </c>
      <c r="L17" s="18">
        <v>17</v>
      </c>
      <c r="M17" s="18">
        <v>35</v>
      </c>
      <c r="N17" s="24">
        <v>0</v>
      </c>
      <c r="O17" s="24">
        <v>0</v>
      </c>
      <c r="P17" s="18">
        <v>0</v>
      </c>
      <c r="Q17" s="18">
        <v>0</v>
      </c>
      <c r="R17" s="18">
        <v>0</v>
      </c>
      <c r="S17" s="18">
        <v>0</v>
      </c>
      <c r="T17" s="18">
        <v>5</v>
      </c>
      <c r="U17" s="18">
        <v>3</v>
      </c>
    </row>
    <row r="18" spans="1:21" ht="16.5">
      <c r="A18" s="3" t="s">
        <v>35</v>
      </c>
      <c r="B18" s="4" t="s">
        <v>36</v>
      </c>
      <c r="C18" s="18">
        <v>227</v>
      </c>
      <c r="D18" s="18">
        <v>136</v>
      </c>
      <c r="E18" s="18">
        <v>91</v>
      </c>
      <c r="F18" s="18">
        <v>36</v>
      </c>
      <c r="G18" s="18">
        <v>20</v>
      </c>
      <c r="H18" s="18">
        <v>27</v>
      </c>
      <c r="I18" s="18">
        <v>27</v>
      </c>
      <c r="J18" s="18">
        <v>29</v>
      </c>
      <c r="K18" s="18">
        <v>21</v>
      </c>
      <c r="L18" s="18">
        <v>34</v>
      </c>
      <c r="M18" s="18">
        <v>23</v>
      </c>
      <c r="N18" s="24">
        <v>0</v>
      </c>
      <c r="O18" s="24">
        <v>0</v>
      </c>
      <c r="P18" s="18">
        <v>0</v>
      </c>
      <c r="Q18" s="18">
        <v>0</v>
      </c>
      <c r="R18" s="18">
        <v>0</v>
      </c>
      <c r="S18" s="18">
        <v>0</v>
      </c>
      <c r="T18" s="18">
        <v>10</v>
      </c>
      <c r="U18" s="18">
        <v>0</v>
      </c>
    </row>
    <row r="19" spans="1:21" ht="16.5">
      <c r="A19" s="3" t="s">
        <v>37</v>
      </c>
      <c r="B19" s="4" t="s">
        <v>38</v>
      </c>
      <c r="C19" s="18">
        <v>254</v>
      </c>
      <c r="D19" s="18">
        <v>116</v>
      </c>
      <c r="E19" s="18">
        <v>138</v>
      </c>
      <c r="F19" s="18">
        <v>36</v>
      </c>
      <c r="G19" s="18">
        <v>30</v>
      </c>
      <c r="H19" s="18">
        <v>32</v>
      </c>
      <c r="I19" s="18">
        <v>32</v>
      </c>
      <c r="J19" s="18">
        <v>24</v>
      </c>
      <c r="K19" s="18">
        <v>37</v>
      </c>
      <c r="L19" s="18">
        <v>16</v>
      </c>
      <c r="M19" s="18">
        <v>35</v>
      </c>
      <c r="N19" s="24">
        <v>0</v>
      </c>
      <c r="O19" s="24">
        <v>0</v>
      </c>
      <c r="P19" s="18">
        <v>0</v>
      </c>
      <c r="Q19" s="18">
        <v>0</v>
      </c>
      <c r="R19" s="18">
        <v>0</v>
      </c>
      <c r="S19" s="18">
        <v>0</v>
      </c>
      <c r="T19" s="18">
        <v>8</v>
      </c>
      <c r="U19" s="18">
        <v>4</v>
      </c>
    </row>
    <row r="20" spans="1:21" ht="16.5">
      <c r="A20" s="3" t="s">
        <v>39</v>
      </c>
      <c r="B20" s="4" t="s">
        <v>40</v>
      </c>
      <c r="C20" s="18">
        <v>250</v>
      </c>
      <c r="D20" s="18">
        <v>102</v>
      </c>
      <c r="E20" s="18">
        <v>148</v>
      </c>
      <c r="F20" s="18">
        <v>27</v>
      </c>
      <c r="G20" s="18">
        <v>37</v>
      </c>
      <c r="H20" s="18">
        <v>28</v>
      </c>
      <c r="I20" s="18">
        <v>35</v>
      </c>
      <c r="J20" s="18">
        <v>22</v>
      </c>
      <c r="K20" s="18">
        <v>34</v>
      </c>
      <c r="L20" s="18">
        <v>19</v>
      </c>
      <c r="M20" s="18">
        <v>38</v>
      </c>
      <c r="N20" s="24">
        <v>0</v>
      </c>
      <c r="O20" s="24">
        <v>0</v>
      </c>
      <c r="P20" s="18">
        <v>0</v>
      </c>
      <c r="Q20" s="18">
        <v>0</v>
      </c>
      <c r="R20" s="18">
        <v>0</v>
      </c>
      <c r="S20" s="18">
        <v>0</v>
      </c>
      <c r="T20" s="18">
        <v>6</v>
      </c>
      <c r="U20" s="18">
        <v>4</v>
      </c>
    </row>
    <row r="21" spans="1:21" ht="16.5">
      <c r="A21" s="3" t="s">
        <v>41</v>
      </c>
      <c r="B21" s="4" t="s">
        <v>42</v>
      </c>
      <c r="C21" s="18">
        <v>213</v>
      </c>
      <c r="D21" s="18">
        <v>131</v>
      </c>
      <c r="E21" s="18">
        <v>82</v>
      </c>
      <c r="F21" s="18">
        <v>28</v>
      </c>
      <c r="G21" s="18">
        <v>27</v>
      </c>
      <c r="H21" s="18">
        <v>40</v>
      </c>
      <c r="I21" s="18">
        <v>17</v>
      </c>
      <c r="J21" s="18">
        <v>23</v>
      </c>
      <c r="K21" s="18">
        <v>17</v>
      </c>
      <c r="L21" s="18">
        <v>33</v>
      </c>
      <c r="M21" s="18">
        <v>18</v>
      </c>
      <c r="N21" s="24">
        <v>0</v>
      </c>
      <c r="O21" s="24">
        <v>0</v>
      </c>
      <c r="P21" s="18">
        <v>0</v>
      </c>
      <c r="Q21" s="18">
        <v>0</v>
      </c>
      <c r="R21" s="18">
        <v>0</v>
      </c>
      <c r="S21" s="18">
        <v>0</v>
      </c>
      <c r="T21" s="18">
        <v>7</v>
      </c>
      <c r="U21" s="18">
        <v>3</v>
      </c>
    </row>
    <row r="22" spans="1:21" ht="16.5">
      <c r="A22" s="3" t="s">
        <v>80</v>
      </c>
      <c r="B22" s="4" t="s">
        <v>43</v>
      </c>
      <c r="C22" s="18">
        <v>193</v>
      </c>
      <c r="D22" s="18">
        <v>42</v>
      </c>
      <c r="E22" s="18">
        <v>151</v>
      </c>
      <c r="F22" s="18">
        <v>14</v>
      </c>
      <c r="G22" s="18">
        <v>38</v>
      </c>
      <c r="H22" s="18">
        <v>5</v>
      </c>
      <c r="I22" s="18">
        <v>45</v>
      </c>
      <c r="J22" s="18">
        <v>12</v>
      </c>
      <c r="K22" s="18">
        <v>36</v>
      </c>
      <c r="L22" s="18">
        <v>10</v>
      </c>
      <c r="M22" s="18">
        <v>31</v>
      </c>
      <c r="N22" s="24">
        <v>0</v>
      </c>
      <c r="O22" s="24">
        <v>0</v>
      </c>
      <c r="P22" s="18">
        <v>0</v>
      </c>
      <c r="Q22" s="18">
        <v>0</v>
      </c>
      <c r="R22" s="18">
        <v>0</v>
      </c>
      <c r="S22" s="18">
        <v>0</v>
      </c>
      <c r="T22" s="18">
        <v>1</v>
      </c>
      <c r="U22" s="18">
        <v>1</v>
      </c>
    </row>
    <row r="23" spans="1:21" ht="16.5">
      <c r="A23" s="3" t="s">
        <v>44</v>
      </c>
      <c r="B23" s="4" t="s">
        <v>45</v>
      </c>
      <c r="C23" s="18">
        <v>225</v>
      </c>
      <c r="D23" s="18">
        <v>54</v>
      </c>
      <c r="E23" s="18">
        <v>171</v>
      </c>
      <c r="F23" s="18">
        <v>10</v>
      </c>
      <c r="G23" s="18">
        <v>47</v>
      </c>
      <c r="H23" s="18">
        <v>15</v>
      </c>
      <c r="I23" s="18">
        <v>39</v>
      </c>
      <c r="J23" s="18">
        <v>14</v>
      </c>
      <c r="K23" s="18">
        <v>38</v>
      </c>
      <c r="L23" s="18">
        <v>11</v>
      </c>
      <c r="M23" s="18">
        <v>43</v>
      </c>
      <c r="N23" s="24">
        <v>0</v>
      </c>
      <c r="O23" s="24">
        <v>0</v>
      </c>
      <c r="P23" s="18">
        <v>0</v>
      </c>
      <c r="Q23" s="18">
        <v>0</v>
      </c>
      <c r="R23" s="18">
        <v>0</v>
      </c>
      <c r="S23" s="18">
        <v>0</v>
      </c>
      <c r="T23" s="18">
        <v>4</v>
      </c>
      <c r="U23" s="18">
        <v>4</v>
      </c>
    </row>
    <row r="25" ht="14.25">
      <c r="A25" s="2" t="s">
        <v>50</v>
      </c>
    </row>
  </sheetData>
  <mergeCells count="11">
    <mergeCell ref="T3:U3"/>
    <mergeCell ref="L3:M3"/>
    <mergeCell ref="N3:O3"/>
    <mergeCell ref="P3:Q3"/>
    <mergeCell ref="F3:G3"/>
    <mergeCell ref="H3:I3"/>
    <mergeCell ref="A2:C2"/>
    <mergeCell ref="R3:S3"/>
    <mergeCell ref="A3:B4"/>
    <mergeCell ref="C3:E3"/>
    <mergeCell ref="J3:K3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W13"/>
  <sheetViews>
    <sheetView workbookViewId="0" topLeftCell="A1">
      <selection activeCell="K9" sqref="K9"/>
    </sheetView>
  </sheetViews>
  <sheetFormatPr defaultColWidth="9.140625" defaultRowHeight="12.75"/>
  <cols>
    <col min="2" max="2" width="6.7109375" style="0" customWidth="1"/>
    <col min="3" max="3" width="8.140625" style="0" customWidth="1"/>
    <col min="4" max="4" width="5.8515625" style="0" customWidth="1"/>
    <col min="5" max="23" width="4.7109375" style="0" customWidth="1"/>
  </cols>
  <sheetData>
    <row r="2" ht="21">
      <c r="F2" s="1" t="s">
        <v>51</v>
      </c>
    </row>
    <row r="3" spans="1:4" ht="16.5">
      <c r="A3" s="37" t="s">
        <v>86</v>
      </c>
      <c r="B3" s="38"/>
      <c r="C3" s="38"/>
      <c r="D3" s="28"/>
    </row>
    <row r="4" spans="1:23" s="6" customFormat="1" ht="14.25">
      <c r="A4" s="39" t="s">
        <v>52</v>
      </c>
      <c r="B4" s="40"/>
      <c r="C4" s="40"/>
      <c r="D4" s="40"/>
      <c r="E4" s="36" t="s">
        <v>53</v>
      </c>
      <c r="F4" s="34"/>
      <c r="G4" s="35"/>
      <c r="H4" s="36" t="s">
        <v>0</v>
      </c>
      <c r="I4" s="35"/>
      <c r="J4" s="36" t="s">
        <v>1</v>
      </c>
      <c r="K4" s="35"/>
      <c r="L4" s="25" t="s">
        <v>2</v>
      </c>
      <c r="M4" s="26"/>
      <c r="N4" s="25" t="s">
        <v>3</v>
      </c>
      <c r="O4" s="26"/>
      <c r="P4" s="25" t="s">
        <v>4</v>
      </c>
      <c r="Q4" s="26"/>
      <c r="R4" s="36" t="s">
        <v>5</v>
      </c>
      <c r="S4" s="35"/>
      <c r="T4" s="25" t="s">
        <v>6</v>
      </c>
      <c r="U4" s="26"/>
      <c r="V4" s="25" t="s">
        <v>7</v>
      </c>
      <c r="W4" s="26"/>
    </row>
    <row r="5" spans="1:23" ht="14.25">
      <c r="A5" s="40"/>
      <c r="B5" s="40"/>
      <c r="C5" s="40"/>
      <c r="D5" s="40"/>
      <c r="E5" s="5" t="s">
        <v>54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5" t="s">
        <v>9</v>
      </c>
    </row>
    <row r="6" spans="1:23" ht="16.5">
      <c r="A6" s="3" t="s">
        <v>55</v>
      </c>
      <c r="B6" s="11"/>
      <c r="C6" s="11"/>
      <c r="D6" s="3" t="s">
        <v>56</v>
      </c>
      <c r="E6" s="17">
        <v>509</v>
      </c>
      <c r="F6" s="17">
        <v>277</v>
      </c>
      <c r="G6" s="17">
        <v>232</v>
      </c>
      <c r="H6" s="17">
        <v>82</v>
      </c>
      <c r="I6" s="17">
        <v>77</v>
      </c>
      <c r="J6" s="17">
        <v>72</v>
      </c>
      <c r="K6" s="17">
        <v>63</v>
      </c>
      <c r="L6" s="17">
        <v>91</v>
      </c>
      <c r="M6" s="17">
        <v>73</v>
      </c>
      <c r="N6" s="17">
        <v>28</v>
      </c>
      <c r="O6" s="17">
        <v>18</v>
      </c>
      <c r="P6" s="17">
        <v>4</v>
      </c>
      <c r="Q6" s="17">
        <v>1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</row>
    <row r="7" spans="1:23" ht="16.5">
      <c r="A7" s="3" t="s">
        <v>11</v>
      </c>
      <c r="B7" s="11"/>
      <c r="C7" s="11"/>
      <c r="D7" s="4" t="s">
        <v>12</v>
      </c>
      <c r="E7" s="18">
        <v>90</v>
      </c>
      <c r="F7" s="18">
        <v>23</v>
      </c>
      <c r="G7" s="18">
        <v>67</v>
      </c>
      <c r="H7" s="18">
        <v>12</v>
      </c>
      <c r="I7" s="18">
        <v>17</v>
      </c>
      <c r="J7" s="18">
        <v>4</v>
      </c>
      <c r="K7" s="18">
        <v>17</v>
      </c>
      <c r="L7" s="18">
        <v>7</v>
      </c>
      <c r="M7" s="18">
        <v>25</v>
      </c>
      <c r="N7" s="18">
        <v>0</v>
      </c>
      <c r="O7" s="18">
        <v>8</v>
      </c>
      <c r="P7" s="22">
        <v>0</v>
      </c>
      <c r="Q7" s="22">
        <v>0</v>
      </c>
      <c r="R7" s="18">
        <v>0</v>
      </c>
      <c r="S7" s="18">
        <v>0</v>
      </c>
      <c r="T7" s="17">
        <v>0</v>
      </c>
      <c r="U7" s="17">
        <v>0</v>
      </c>
      <c r="V7" s="17">
        <v>0</v>
      </c>
      <c r="W7" s="17">
        <v>0</v>
      </c>
    </row>
    <row r="8" spans="1:23" ht="16.5">
      <c r="A8" s="3" t="s">
        <v>31</v>
      </c>
      <c r="B8" s="12"/>
      <c r="C8" s="13"/>
      <c r="D8" s="4" t="s">
        <v>32</v>
      </c>
      <c r="E8" s="18">
        <v>149</v>
      </c>
      <c r="F8" s="18">
        <v>94</v>
      </c>
      <c r="G8" s="18">
        <v>55</v>
      </c>
      <c r="H8" s="18">
        <v>32</v>
      </c>
      <c r="I8" s="18">
        <v>21</v>
      </c>
      <c r="J8" s="18">
        <v>30</v>
      </c>
      <c r="K8" s="18">
        <v>17</v>
      </c>
      <c r="L8" s="18">
        <v>21</v>
      </c>
      <c r="M8" s="18">
        <v>12</v>
      </c>
      <c r="N8" s="18">
        <v>10</v>
      </c>
      <c r="O8" s="18">
        <v>5</v>
      </c>
      <c r="P8" s="22">
        <v>1</v>
      </c>
      <c r="Q8" s="22">
        <v>0</v>
      </c>
      <c r="R8" s="18">
        <v>0</v>
      </c>
      <c r="S8" s="18">
        <v>0</v>
      </c>
      <c r="T8" s="17">
        <v>0</v>
      </c>
      <c r="U8" s="17">
        <v>0</v>
      </c>
      <c r="V8" s="17">
        <v>0</v>
      </c>
      <c r="W8" s="17">
        <v>0</v>
      </c>
    </row>
    <row r="9" spans="1:23" ht="16.5">
      <c r="A9" s="3" t="s">
        <v>33</v>
      </c>
      <c r="B9" s="12"/>
      <c r="C9" s="13"/>
      <c r="D9" s="4" t="s">
        <v>34</v>
      </c>
      <c r="E9" s="18">
        <v>134</v>
      </c>
      <c r="F9" s="18">
        <v>83</v>
      </c>
      <c r="G9" s="18">
        <v>51</v>
      </c>
      <c r="H9" s="18">
        <v>31</v>
      </c>
      <c r="I9" s="18">
        <v>20</v>
      </c>
      <c r="J9" s="18">
        <v>26</v>
      </c>
      <c r="K9" s="18">
        <v>16</v>
      </c>
      <c r="L9" s="18">
        <v>13</v>
      </c>
      <c r="M9" s="18">
        <v>10</v>
      </c>
      <c r="N9" s="18">
        <v>11</v>
      </c>
      <c r="O9" s="18">
        <v>4</v>
      </c>
      <c r="P9" s="22">
        <v>2</v>
      </c>
      <c r="Q9" s="22">
        <v>1</v>
      </c>
      <c r="R9" s="18">
        <v>0</v>
      </c>
      <c r="S9" s="18">
        <v>0</v>
      </c>
      <c r="T9" s="17">
        <v>0</v>
      </c>
      <c r="U9" s="17">
        <v>0</v>
      </c>
      <c r="V9" s="17">
        <v>0</v>
      </c>
      <c r="W9" s="17">
        <v>0</v>
      </c>
    </row>
    <row r="10" spans="1:23" ht="16.5">
      <c r="A10" s="3" t="s">
        <v>37</v>
      </c>
      <c r="B10" s="11"/>
      <c r="C10" s="11"/>
      <c r="D10" s="4" t="s">
        <v>38</v>
      </c>
      <c r="E10" s="18">
        <v>83</v>
      </c>
      <c r="F10" s="18">
        <v>36</v>
      </c>
      <c r="G10" s="18">
        <v>47</v>
      </c>
      <c r="H10" s="18">
        <v>7</v>
      </c>
      <c r="I10" s="18">
        <v>19</v>
      </c>
      <c r="J10" s="18">
        <v>12</v>
      </c>
      <c r="K10" s="18">
        <v>13</v>
      </c>
      <c r="L10" s="18">
        <v>17</v>
      </c>
      <c r="M10" s="18">
        <v>15</v>
      </c>
      <c r="N10" s="18">
        <v>0</v>
      </c>
      <c r="O10" s="18">
        <v>0</v>
      </c>
      <c r="P10" s="22">
        <v>0</v>
      </c>
      <c r="Q10" s="22">
        <v>0</v>
      </c>
      <c r="R10" s="18">
        <v>0</v>
      </c>
      <c r="S10" s="18">
        <v>0</v>
      </c>
      <c r="T10" s="17">
        <v>0</v>
      </c>
      <c r="U10" s="17">
        <v>0</v>
      </c>
      <c r="V10" s="17">
        <v>0</v>
      </c>
      <c r="W10" s="17">
        <v>0</v>
      </c>
    </row>
    <row r="11" spans="1:23" ht="16.5">
      <c r="A11" s="3" t="s">
        <v>39</v>
      </c>
      <c r="B11" s="12"/>
      <c r="C11" s="13"/>
      <c r="D11" s="4" t="s">
        <v>40</v>
      </c>
      <c r="E11" s="18">
        <v>53</v>
      </c>
      <c r="F11" s="18">
        <v>41</v>
      </c>
      <c r="G11" s="18">
        <v>12</v>
      </c>
      <c r="H11" s="18">
        <v>0</v>
      </c>
      <c r="I11" s="18">
        <v>0</v>
      </c>
      <c r="J11" s="18">
        <v>0</v>
      </c>
      <c r="K11" s="18">
        <v>0</v>
      </c>
      <c r="L11" s="18">
        <v>33</v>
      </c>
      <c r="M11" s="18">
        <v>11</v>
      </c>
      <c r="N11" s="18">
        <v>7</v>
      </c>
      <c r="O11" s="18">
        <v>1</v>
      </c>
      <c r="P11" s="22">
        <v>1</v>
      </c>
      <c r="Q11" s="22">
        <v>0</v>
      </c>
      <c r="R11" s="18">
        <v>0</v>
      </c>
      <c r="S11" s="18">
        <v>0</v>
      </c>
      <c r="T11" s="17">
        <v>0</v>
      </c>
      <c r="U11" s="17">
        <v>0</v>
      </c>
      <c r="V11" s="17">
        <v>0</v>
      </c>
      <c r="W11" s="17">
        <v>0</v>
      </c>
    </row>
    <row r="13" ht="14.25">
      <c r="A13" s="2" t="s">
        <v>57</v>
      </c>
    </row>
  </sheetData>
  <mergeCells count="11">
    <mergeCell ref="V4:W4"/>
    <mergeCell ref="L4:M4"/>
    <mergeCell ref="N4:O4"/>
    <mergeCell ref="P4:Q4"/>
    <mergeCell ref="R4:S4"/>
    <mergeCell ref="H4:I4"/>
    <mergeCell ref="J4:K4"/>
    <mergeCell ref="A3:D3"/>
    <mergeCell ref="T4:U4"/>
    <mergeCell ref="A4:D5"/>
    <mergeCell ref="E4:G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30"/>
  <sheetViews>
    <sheetView workbookViewId="0" topLeftCell="A4">
      <selection activeCell="X15" sqref="X15"/>
    </sheetView>
  </sheetViews>
  <sheetFormatPr defaultColWidth="9.140625" defaultRowHeight="12.75"/>
  <cols>
    <col min="1" max="1" width="25.28125" style="0" customWidth="1"/>
    <col min="2" max="2" width="6.28125" style="0" customWidth="1"/>
    <col min="3" max="21" width="4.7109375" style="0" customWidth="1"/>
  </cols>
  <sheetData>
    <row r="2" ht="21">
      <c r="D2" s="1" t="s">
        <v>58</v>
      </c>
    </row>
    <row r="3" spans="1:2" ht="16.5">
      <c r="A3" s="27" t="s">
        <v>86</v>
      </c>
      <c r="B3" s="28"/>
    </row>
    <row r="4" spans="1:21" ht="14.25">
      <c r="A4" s="39" t="s">
        <v>52</v>
      </c>
      <c r="B4" s="40"/>
      <c r="C4" s="41" t="s">
        <v>53</v>
      </c>
      <c r="D4" s="42"/>
      <c r="E4" s="42"/>
      <c r="F4" s="14" t="s">
        <v>0</v>
      </c>
      <c r="G4" s="11"/>
      <c r="H4" s="14" t="s">
        <v>1</v>
      </c>
      <c r="I4" s="11"/>
      <c r="J4" s="14" t="s">
        <v>2</v>
      </c>
      <c r="K4" s="11"/>
      <c r="L4" s="14" t="s">
        <v>3</v>
      </c>
      <c r="M4" s="11"/>
      <c r="N4" s="14" t="s">
        <v>4</v>
      </c>
      <c r="O4" s="11"/>
      <c r="P4" s="14" t="s">
        <v>5</v>
      </c>
      <c r="Q4" s="11"/>
      <c r="R4" s="14" t="s">
        <v>6</v>
      </c>
      <c r="S4" s="11"/>
      <c r="T4" s="14" t="s">
        <v>7</v>
      </c>
      <c r="U4" s="11"/>
    </row>
    <row r="5" spans="1:21" ht="14.25">
      <c r="A5" s="40"/>
      <c r="B5" s="40"/>
      <c r="C5" s="5" t="s">
        <v>54</v>
      </c>
      <c r="D5" s="5" t="s">
        <v>8</v>
      </c>
      <c r="E5" s="5" t="s">
        <v>9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</row>
    <row r="6" spans="1:21" ht="16.5">
      <c r="A6" s="21" t="s">
        <v>75</v>
      </c>
      <c r="B6" s="3" t="s">
        <v>46</v>
      </c>
      <c r="C6" s="17">
        <f>C9+C7</f>
        <v>500</v>
      </c>
      <c r="D6" s="17">
        <f aca="true" t="shared" si="0" ref="D6:U6">D9+D7</f>
        <v>346</v>
      </c>
      <c r="E6" s="17">
        <f t="shared" si="0"/>
        <v>154</v>
      </c>
      <c r="F6" s="17">
        <f t="shared" si="0"/>
        <v>192</v>
      </c>
      <c r="G6" s="17">
        <f t="shared" si="0"/>
        <v>79</v>
      </c>
      <c r="H6" s="17">
        <f t="shared" si="0"/>
        <v>116</v>
      </c>
      <c r="I6" s="17">
        <f t="shared" si="0"/>
        <v>45</v>
      </c>
      <c r="J6" s="17">
        <f t="shared" si="0"/>
        <v>26</v>
      </c>
      <c r="K6" s="17">
        <f t="shared" si="0"/>
        <v>23</v>
      </c>
      <c r="L6" s="17">
        <f t="shared" si="0"/>
        <v>12</v>
      </c>
      <c r="M6" s="17">
        <f t="shared" si="0"/>
        <v>7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</row>
    <row r="7" spans="1:21" ht="16.5">
      <c r="A7" s="21" t="s">
        <v>73</v>
      </c>
      <c r="B7" s="3" t="s">
        <v>74</v>
      </c>
      <c r="C7" s="17">
        <v>2</v>
      </c>
      <c r="D7" s="17">
        <v>1</v>
      </c>
      <c r="E7" s="17">
        <v>1</v>
      </c>
      <c r="F7" s="17">
        <v>1</v>
      </c>
      <c r="G7" s="17">
        <v>1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</row>
    <row r="8" spans="1:21" ht="16.5">
      <c r="A8" s="21" t="s">
        <v>64</v>
      </c>
      <c r="B8" s="4" t="s">
        <v>65</v>
      </c>
      <c r="C8" s="17">
        <v>2</v>
      </c>
      <c r="D8" s="17">
        <v>1</v>
      </c>
      <c r="E8" s="17">
        <v>1</v>
      </c>
      <c r="F8" s="17">
        <v>1</v>
      </c>
      <c r="G8" s="17">
        <v>1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7">
        <v>0</v>
      </c>
    </row>
    <row r="9" spans="1:21" ht="16.5">
      <c r="A9" s="21" t="s">
        <v>59</v>
      </c>
      <c r="B9" s="3" t="s">
        <v>74</v>
      </c>
      <c r="C9" s="17">
        <f>SUM(C10:C28)</f>
        <v>498</v>
      </c>
      <c r="D9" s="17">
        <f aca="true" t="shared" si="1" ref="D9:U9">SUM(D10:D28)</f>
        <v>345</v>
      </c>
      <c r="E9" s="17">
        <f t="shared" si="1"/>
        <v>153</v>
      </c>
      <c r="F9" s="17">
        <f t="shared" si="1"/>
        <v>191</v>
      </c>
      <c r="G9" s="17">
        <f t="shared" si="1"/>
        <v>78</v>
      </c>
      <c r="H9" s="17">
        <f t="shared" si="1"/>
        <v>116</v>
      </c>
      <c r="I9" s="17">
        <f t="shared" si="1"/>
        <v>45</v>
      </c>
      <c r="J9" s="17">
        <f t="shared" si="1"/>
        <v>26</v>
      </c>
      <c r="K9" s="17">
        <f t="shared" si="1"/>
        <v>23</v>
      </c>
      <c r="L9" s="17">
        <f t="shared" si="1"/>
        <v>12</v>
      </c>
      <c r="M9" s="17">
        <f t="shared" si="1"/>
        <v>7</v>
      </c>
      <c r="N9" s="17">
        <f t="shared" si="1"/>
        <v>0</v>
      </c>
      <c r="O9" s="17">
        <f t="shared" si="1"/>
        <v>0</v>
      </c>
      <c r="P9" s="17">
        <f t="shared" si="1"/>
        <v>0</v>
      </c>
      <c r="Q9" s="17">
        <f t="shared" si="1"/>
        <v>0</v>
      </c>
      <c r="R9" s="17">
        <f t="shared" si="1"/>
        <v>0</v>
      </c>
      <c r="S9" s="17">
        <f t="shared" si="1"/>
        <v>0</v>
      </c>
      <c r="T9" s="17">
        <f t="shared" si="1"/>
        <v>0</v>
      </c>
      <c r="U9" s="17">
        <f t="shared" si="1"/>
        <v>0</v>
      </c>
    </row>
    <row r="10" spans="1:21" ht="16.5">
      <c r="A10" s="23" t="s">
        <v>11</v>
      </c>
      <c r="B10" s="11" t="s">
        <v>12</v>
      </c>
      <c r="C10" s="11">
        <v>30</v>
      </c>
      <c r="D10" s="11">
        <v>22</v>
      </c>
      <c r="E10" s="11">
        <v>8</v>
      </c>
      <c r="F10" s="11">
        <v>12</v>
      </c>
      <c r="G10" s="11">
        <v>5</v>
      </c>
      <c r="H10" s="11">
        <v>10</v>
      </c>
      <c r="I10" s="11">
        <v>3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</row>
    <row r="11" spans="1:21" ht="16.5">
      <c r="A11" s="23" t="s">
        <v>13</v>
      </c>
      <c r="B11" s="11" t="s">
        <v>14</v>
      </c>
      <c r="C11" s="11">
        <v>29</v>
      </c>
      <c r="D11" s="11">
        <v>22</v>
      </c>
      <c r="E11" s="11">
        <v>7</v>
      </c>
      <c r="F11" s="11">
        <v>10</v>
      </c>
      <c r="G11" s="11">
        <v>5</v>
      </c>
      <c r="H11" s="11">
        <v>12</v>
      </c>
      <c r="I11" s="11">
        <v>2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</row>
    <row r="12" spans="1:21" ht="16.5">
      <c r="A12" s="23" t="s">
        <v>15</v>
      </c>
      <c r="B12" s="11" t="s">
        <v>16</v>
      </c>
      <c r="C12" s="11">
        <v>11</v>
      </c>
      <c r="D12" s="11">
        <v>6</v>
      </c>
      <c r="E12" s="11">
        <v>5</v>
      </c>
      <c r="F12" s="11">
        <v>6</v>
      </c>
      <c r="G12" s="11">
        <v>5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</row>
    <row r="13" spans="1:21" ht="16.5">
      <c r="A13" s="23" t="s">
        <v>17</v>
      </c>
      <c r="B13" s="11" t="s">
        <v>18</v>
      </c>
      <c r="C13" s="11">
        <v>27</v>
      </c>
      <c r="D13" s="11">
        <v>21</v>
      </c>
      <c r="E13" s="11">
        <v>6</v>
      </c>
      <c r="F13" s="11">
        <v>11</v>
      </c>
      <c r="G13" s="11">
        <v>4</v>
      </c>
      <c r="H13" s="11">
        <v>10</v>
      </c>
      <c r="I13" s="11">
        <v>2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</row>
    <row r="14" spans="1:21" ht="16.5">
      <c r="A14" s="23" t="s">
        <v>19</v>
      </c>
      <c r="B14" s="11" t="s">
        <v>81</v>
      </c>
      <c r="C14" s="11">
        <v>9</v>
      </c>
      <c r="D14" s="11">
        <v>9</v>
      </c>
      <c r="E14" s="11">
        <v>0</v>
      </c>
      <c r="F14" s="11">
        <v>9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</row>
    <row r="15" spans="1:21" ht="16.5">
      <c r="A15" s="23" t="s">
        <v>60</v>
      </c>
      <c r="B15" s="11" t="s">
        <v>61</v>
      </c>
      <c r="C15" s="11">
        <v>25</v>
      </c>
      <c r="D15" s="11">
        <v>16</v>
      </c>
      <c r="E15" s="11">
        <v>9</v>
      </c>
      <c r="F15" s="11">
        <v>10</v>
      </c>
      <c r="G15" s="11">
        <v>5</v>
      </c>
      <c r="H15" s="11">
        <v>6</v>
      </c>
      <c r="I15" s="11">
        <v>4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</row>
    <row r="16" spans="1:21" ht="16.5">
      <c r="A16" s="23" t="s">
        <v>21</v>
      </c>
      <c r="B16" s="11" t="s">
        <v>72</v>
      </c>
      <c r="C16" s="11">
        <v>25</v>
      </c>
      <c r="D16" s="11">
        <v>22</v>
      </c>
      <c r="E16" s="11">
        <v>3</v>
      </c>
      <c r="F16" s="11">
        <v>11</v>
      </c>
      <c r="G16" s="11">
        <v>2</v>
      </c>
      <c r="H16" s="11">
        <v>11</v>
      </c>
      <c r="I16" s="11">
        <v>1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</row>
    <row r="17" spans="1:21" ht="16.5">
      <c r="A17" s="23" t="s">
        <v>23</v>
      </c>
      <c r="B17" s="11" t="s">
        <v>24</v>
      </c>
      <c r="C17" s="11">
        <v>10</v>
      </c>
      <c r="D17" s="11">
        <v>8</v>
      </c>
      <c r="E17" s="11">
        <v>2</v>
      </c>
      <c r="F17" s="11">
        <v>8</v>
      </c>
      <c r="G17" s="11">
        <v>2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</row>
    <row r="18" spans="1:21" ht="16.5">
      <c r="A18" s="23" t="s">
        <v>25</v>
      </c>
      <c r="B18" s="11" t="s">
        <v>82</v>
      </c>
      <c r="C18" s="11">
        <v>10</v>
      </c>
      <c r="D18" s="11">
        <v>9</v>
      </c>
      <c r="E18" s="11">
        <v>1</v>
      </c>
      <c r="F18" s="11">
        <v>9</v>
      </c>
      <c r="G18" s="11">
        <v>1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</row>
    <row r="19" spans="1:21" ht="16.5">
      <c r="A19" s="23" t="s">
        <v>27</v>
      </c>
      <c r="B19" s="11" t="s">
        <v>83</v>
      </c>
      <c r="C19" s="11">
        <v>47</v>
      </c>
      <c r="D19" s="11">
        <v>44</v>
      </c>
      <c r="E19" s="11">
        <v>3</v>
      </c>
      <c r="F19" s="11">
        <v>22</v>
      </c>
      <c r="G19" s="11">
        <v>1</v>
      </c>
      <c r="H19" s="11">
        <v>18</v>
      </c>
      <c r="I19" s="11">
        <v>1</v>
      </c>
      <c r="J19" s="11">
        <v>4</v>
      </c>
      <c r="K19" s="11">
        <v>1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</row>
    <row r="20" spans="1:21" ht="16.5">
      <c r="A20" s="23" t="s">
        <v>62</v>
      </c>
      <c r="B20" s="11" t="s">
        <v>84</v>
      </c>
      <c r="C20" s="11">
        <v>39</v>
      </c>
      <c r="D20" s="11">
        <v>22</v>
      </c>
      <c r="E20" s="11">
        <v>17</v>
      </c>
      <c r="F20" s="11">
        <v>9</v>
      </c>
      <c r="G20" s="11">
        <v>9</v>
      </c>
      <c r="H20" s="11">
        <v>11</v>
      </c>
      <c r="I20" s="11">
        <v>8</v>
      </c>
      <c r="J20" s="11">
        <v>1</v>
      </c>
      <c r="K20" s="11">
        <v>0</v>
      </c>
      <c r="L20" s="11">
        <v>1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</row>
    <row r="21" spans="1:21" ht="16.5">
      <c r="A21" s="23" t="s">
        <v>29</v>
      </c>
      <c r="B21" s="11" t="s">
        <v>85</v>
      </c>
      <c r="C21" s="11">
        <v>11</v>
      </c>
      <c r="D21" s="11">
        <v>7</v>
      </c>
      <c r="E21" s="11">
        <v>4</v>
      </c>
      <c r="F21" s="11">
        <v>7</v>
      </c>
      <c r="G21" s="11">
        <v>4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</row>
    <row r="22" spans="1:21" ht="16.5">
      <c r="A22" s="23" t="s">
        <v>33</v>
      </c>
      <c r="B22" s="11" t="s">
        <v>34</v>
      </c>
      <c r="C22" s="11">
        <v>30</v>
      </c>
      <c r="D22" s="11">
        <v>21</v>
      </c>
      <c r="E22" s="11">
        <v>9</v>
      </c>
      <c r="F22" s="11">
        <v>8</v>
      </c>
      <c r="G22" s="11">
        <v>1</v>
      </c>
      <c r="H22" s="11">
        <v>5</v>
      </c>
      <c r="I22" s="11">
        <v>3</v>
      </c>
      <c r="J22" s="11">
        <v>7</v>
      </c>
      <c r="K22" s="11">
        <v>4</v>
      </c>
      <c r="L22" s="11">
        <v>1</v>
      </c>
      <c r="M22" s="11">
        <v>1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</row>
    <row r="23" spans="1:21" ht="16.5">
      <c r="A23" s="23" t="s">
        <v>35</v>
      </c>
      <c r="B23" s="11" t="s">
        <v>36</v>
      </c>
      <c r="C23" s="11">
        <v>10</v>
      </c>
      <c r="D23" s="11">
        <v>9</v>
      </c>
      <c r="E23" s="11">
        <v>1</v>
      </c>
      <c r="F23" s="11">
        <v>9</v>
      </c>
      <c r="G23" s="11">
        <v>1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</row>
    <row r="24" spans="1:21" ht="16.5">
      <c r="A24" s="23" t="s">
        <v>37</v>
      </c>
      <c r="B24" s="11" t="s">
        <v>38</v>
      </c>
      <c r="C24" s="11">
        <v>9</v>
      </c>
      <c r="D24" s="11">
        <v>2</v>
      </c>
      <c r="E24" s="11">
        <v>7</v>
      </c>
      <c r="F24" s="11">
        <v>2</v>
      </c>
      <c r="G24" s="11">
        <v>7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</row>
    <row r="25" spans="1:21" ht="16.5">
      <c r="A25" s="23" t="s">
        <v>39</v>
      </c>
      <c r="B25" s="11" t="s">
        <v>63</v>
      </c>
      <c r="C25" s="11">
        <v>57</v>
      </c>
      <c r="D25" s="11">
        <v>31</v>
      </c>
      <c r="E25" s="11">
        <v>26</v>
      </c>
      <c r="F25" s="11">
        <v>12</v>
      </c>
      <c r="G25" s="11">
        <v>6</v>
      </c>
      <c r="H25" s="11">
        <v>8</v>
      </c>
      <c r="I25" s="11">
        <v>10</v>
      </c>
      <c r="J25" s="11">
        <v>5</v>
      </c>
      <c r="K25" s="11">
        <v>9</v>
      </c>
      <c r="L25" s="11">
        <v>6</v>
      </c>
      <c r="M25" s="11">
        <v>1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</row>
    <row r="26" spans="1:21" ht="16.5">
      <c r="A26" s="23" t="s">
        <v>64</v>
      </c>
      <c r="B26" s="11" t="s">
        <v>65</v>
      </c>
      <c r="C26" s="11">
        <v>20</v>
      </c>
      <c r="D26" s="11">
        <v>12</v>
      </c>
      <c r="E26" s="11">
        <v>8</v>
      </c>
      <c r="F26" s="11">
        <v>7</v>
      </c>
      <c r="G26" s="11">
        <v>6</v>
      </c>
      <c r="H26" s="11">
        <v>5</v>
      </c>
      <c r="I26" s="11">
        <v>1</v>
      </c>
      <c r="J26" s="11">
        <v>0</v>
      </c>
      <c r="K26" s="11">
        <v>1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</row>
    <row r="27" spans="1:21" ht="16.5">
      <c r="A27" s="23" t="s">
        <v>66</v>
      </c>
      <c r="B27" s="11" t="s">
        <v>67</v>
      </c>
      <c r="C27" s="11">
        <v>63</v>
      </c>
      <c r="D27" s="11">
        <v>30</v>
      </c>
      <c r="E27" s="11">
        <v>33</v>
      </c>
      <c r="F27" s="11">
        <v>11</v>
      </c>
      <c r="G27" s="11">
        <v>11</v>
      </c>
      <c r="H27" s="11">
        <v>6</v>
      </c>
      <c r="I27" s="11">
        <v>9</v>
      </c>
      <c r="J27" s="11">
        <v>9</v>
      </c>
      <c r="K27" s="11">
        <v>8</v>
      </c>
      <c r="L27" s="11">
        <v>4</v>
      </c>
      <c r="M27" s="11">
        <v>5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</row>
    <row r="28" spans="1:21" ht="54" customHeight="1">
      <c r="A28" s="20" t="s">
        <v>69</v>
      </c>
      <c r="B28" s="15" t="s">
        <v>70</v>
      </c>
      <c r="C28" s="16">
        <v>36</v>
      </c>
      <c r="D28" s="16">
        <v>32</v>
      </c>
      <c r="E28" s="16">
        <v>4</v>
      </c>
      <c r="F28" s="16">
        <v>18</v>
      </c>
      <c r="G28" s="16">
        <v>3</v>
      </c>
      <c r="H28" s="16">
        <v>14</v>
      </c>
      <c r="I28" s="16">
        <v>1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</row>
    <row r="30" ht="14.25">
      <c r="A30" s="2" t="s">
        <v>50</v>
      </c>
    </row>
  </sheetData>
  <mergeCells count="3">
    <mergeCell ref="A3:B3"/>
    <mergeCell ref="A4:B5"/>
    <mergeCell ref="C4:E4"/>
  </mergeCell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11"/>
  <sheetViews>
    <sheetView tabSelected="1" workbookViewId="0" topLeftCell="A1">
      <selection activeCell="E6" sqref="E6"/>
    </sheetView>
  </sheetViews>
  <sheetFormatPr defaultColWidth="9.140625" defaultRowHeight="12.75"/>
  <cols>
    <col min="4" max="4" width="5.421875" style="0" customWidth="1"/>
    <col min="5" max="23" width="4.7109375" style="0" customWidth="1"/>
  </cols>
  <sheetData>
    <row r="2" ht="21">
      <c r="F2" s="1" t="s">
        <v>58</v>
      </c>
    </row>
    <row r="3" spans="1:3" ht="16.5">
      <c r="A3" s="27" t="s">
        <v>86</v>
      </c>
      <c r="B3" s="28"/>
      <c r="C3" s="28"/>
    </row>
    <row r="4" spans="1:23" s="10" customFormat="1" ht="14.25">
      <c r="A4" s="39" t="s">
        <v>52</v>
      </c>
      <c r="B4" s="40"/>
      <c r="C4" s="40"/>
      <c r="D4" s="40"/>
      <c r="E4" s="41" t="s">
        <v>53</v>
      </c>
      <c r="F4" s="42"/>
      <c r="G4" s="42"/>
      <c r="H4" s="36" t="s">
        <v>0</v>
      </c>
      <c r="I4" s="35"/>
      <c r="J4" s="36" t="s">
        <v>1</v>
      </c>
      <c r="K4" s="35"/>
      <c r="L4" s="36" t="s">
        <v>2</v>
      </c>
      <c r="M4" s="35"/>
      <c r="N4" s="36" t="s">
        <v>3</v>
      </c>
      <c r="O4" s="35"/>
      <c r="P4" s="36" t="s">
        <v>4</v>
      </c>
      <c r="Q4" s="35"/>
      <c r="R4" s="36" t="s">
        <v>5</v>
      </c>
      <c r="S4" s="35"/>
      <c r="T4" s="44" t="s">
        <v>6</v>
      </c>
      <c r="U4" s="45"/>
      <c r="V4" s="36" t="s">
        <v>7</v>
      </c>
      <c r="W4" s="35"/>
    </row>
    <row r="5" spans="1:23" ht="14.25">
      <c r="A5" s="40"/>
      <c r="B5" s="40"/>
      <c r="C5" s="40"/>
      <c r="D5" s="40"/>
      <c r="E5" s="5" t="s">
        <v>54</v>
      </c>
      <c r="F5" s="5" t="s">
        <v>8</v>
      </c>
      <c r="G5" s="5" t="s">
        <v>9</v>
      </c>
      <c r="H5" s="5" t="s">
        <v>8</v>
      </c>
      <c r="I5" s="5" t="s">
        <v>9</v>
      </c>
      <c r="J5" s="5" t="s">
        <v>8</v>
      </c>
      <c r="K5" s="5" t="s">
        <v>9</v>
      </c>
      <c r="L5" s="5" t="s">
        <v>8</v>
      </c>
      <c r="M5" s="5" t="s">
        <v>9</v>
      </c>
      <c r="N5" s="5" t="s">
        <v>8</v>
      </c>
      <c r="O5" s="5" t="s">
        <v>9</v>
      </c>
      <c r="P5" s="5" t="s">
        <v>8</v>
      </c>
      <c r="Q5" s="5" t="s">
        <v>9</v>
      </c>
      <c r="R5" s="5" t="s">
        <v>8</v>
      </c>
      <c r="S5" s="5" t="s">
        <v>9</v>
      </c>
      <c r="T5" s="5" t="s">
        <v>8</v>
      </c>
      <c r="U5" s="5" t="s">
        <v>9</v>
      </c>
      <c r="V5" s="5" t="s">
        <v>8</v>
      </c>
      <c r="W5" s="5" t="s">
        <v>9</v>
      </c>
    </row>
    <row r="6" spans="1:23" ht="16.5">
      <c r="A6" s="46" t="s">
        <v>68</v>
      </c>
      <c r="B6" s="42"/>
      <c r="C6" s="42"/>
      <c r="D6" s="3" t="s">
        <v>56</v>
      </c>
      <c r="E6" s="17">
        <f>SUM(E7:E10)</f>
        <v>286</v>
      </c>
      <c r="F6" s="17">
        <f aca="true" t="shared" si="0" ref="F6:W6">SUM(F7:F10)</f>
        <v>203</v>
      </c>
      <c r="G6" s="17">
        <f t="shared" si="0"/>
        <v>83</v>
      </c>
      <c r="H6" s="17">
        <f t="shared" si="0"/>
        <v>75</v>
      </c>
      <c r="I6" s="17">
        <f t="shared" si="0"/>
        <v>32</v>
      </c>
      <c r="J6" s="17">
        <f t="shared" si="0"/>
        <v>59</v>
      </c>
      <c r="K6" s="17">
        <f t="shared" si="0"/>
        <v>24</v>
      </c>
      <c r="L6" s="17">
        <f t="shared" si="0"/>
        <v>40</v>
      </c>
      <c r="M6" s="17">
        <f t="shared" si="0"/>
        <v>18</v>
      </c>
      <c r="N6" s="17">
        <f t="shared" si="0"/>
        <v>22</v>
      </c>
      <c r="O6" s="17">
        <f t="shared" si="0"/>
        <v>7</v>
      </c>
      <c r="P6" s="17">
        <f t="shared" si="0"/>
        <v>7</v>
      </c>
      <c r="Q6" s="17">
        <f t="shared" si="0"/>
        <v>2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24">
        <f t="shared" si="0"/>
        <v>0</v>
      </c>
      <c r="W6" s="24">
        <f t="shared" si="0"/>
        <v>0</v>
      </c>
    </row>
    <row r="7" spans="1:23" ht="16.5">
      <c r="A7" s="46" t="s">
        <v>39</v>
      </c>
      <c r="B7" s="42"/>
      <c r="C7" s="42"/>
      <c r="D7" s="4" t="s">
        <v>63</v>
      </c>
      <c r="E7" s="18">
        <v>106</v>
      </c>
      <c r="F7" s="18">
        <v>73</v>
      </c>
      <c r="G7" s="18">
        <v>33</v>
      </c>
      <c r="H7" s="18">
        <v>18</v>
      </c>
      <c r="I7" s="18">
        <v>12</v>
      </c>
      <c r="J7" s="18">
        <v>22</v>
      </c>
      <c r="K7" s="18">
        <v>9</v>
      </c>
      <c r="L7" s="18">
        <v>17</v>
      </c>
      <c r="M7" s="18">
        <v>5</v>
      </c>
      <c r="N7" s="18">
        <v>13</v>
      </c>
      <c r="O7" s="18">
        <v>5</v>
      </c>
      <c r="P7" s="18">
        <v>3</v>
      </c>
      <c r="Q7" s="18">
        <v>2</v>
      </c>
      <c r="R7" s="18">
        <v>0</v>
      </c>
      <c r="S7" s="18">
        <v>0</v>
      </c>
      <c r="T7" s="18">
        <v>0</v>
      </c>
      <c r="U7" s="18">
        <v>0</v>
      </c>
      <c r="V7" s="22">
        <v>0</v>
      </c>
      <c r="W7" s="22">
        <v>0</v>
      </c>
    </row>
    <row r="8" spans="1:23" ht="16.5">
      <c r="A8" s="3" t="s">
        <v>66</v>
      </c>
      <c r="B8" s="11"/>
      <c r="C8" s="11"/>
      <c r="D8" s="4" t="s">
        <v>67</v>
      </c>
      <c r="E8" s="18">
        <v>72</v>
      </c>
      <c r="F8" s="18">
        <v>52</v>
      </c>
      <c r="G8" s="18">
        <v>20</v>
      </c>
      <c r="H8" s="18">
        <v>16</v>
      </c>
      <c r="I8" s="18">
        <v>4</v>
      </c>
      <c r="J8" s="18">
        <v>12</v>
      </c>
      <c r="K8" s="18">
        <v>7</v>
      </c>
      <c r="L8" s="18">
        <v>11</v>
      </c>
      <c r="M8" s="18">
        <v>7</v>
      </c>
      <c r="N8" s="18">
        <v>9</v>
      </c>
      <c r="O8" s="18">
        <v>2</v>
      </c>
      <c r="P8" s="18">
        <v>4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22">
        <v>0</v>
      </c>
      <c r="W8" s="22">
        <v>0</v>
      </c>
    </row>
    <row r="9" spans="1:23" ht="36" customHeight="1">
      <c r="A9" s="43" t="s">
        <v>78</v>
      </c>
      <c r="B9" s="43"/>
      <c r="C9" s="43"/>
      <c r="D9" s="19" t="s">
        <v>71</v>
      </c>
      <c r="E9" s="11">
        <v>73</v>
      </c>
      <c r="F9" s="11">
        <v>53</v>
      </c>
      <c r="G9" s="11">
        <v>20</v>
      </c>
      <c r="H9" s="11">
        <v>26</v>
      </c>
      <c r="I9" s="11">
        <v>11</v>
      </c>
      <c r="J9" s="11">
        <v>15</v>
      </c>
      <c r="K9" s="11">
        <v>3</v>
      </c>
      <c r="L9" s="11">
        <v>12</v>
      </c>
      <c r="M9" s="11">
        <v>6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6">
        <v>0</v>
      </c>
      <c r="W9" s="16">
        <v>0</v>
      </c>
    </row>
    <row r="10" spans="1:23" ht="33" customHeight="1">
      <c r="A10" s="43" t="s">
        <v>77</v>
      </c>
      <c r="B10" s="43"/>
      <c r="C10" s="43"/>
      <c r="D10" s="19" t="s">
        <v>76</v>
      </c>
      <c r="E10" s="11">
        <v>35</v>
      </c>
      <c r="F10" s="11">
        <v>25</v>
      </c>
      <c r="G10" s="11">
        <v>10</v>
      </c>
      <c r="H10" s="11">
        <v>15</v>
      </c>
      <c r="I10" s="11">
        <v>5</v>
      </c>
      <c r="J10" s="11">
        <v>10</v>
      </c>
      <c r="K10" s="11">
        <v>5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6">
        <v>0</v>
      </c>
      <c r="W10" s="16">
        <v>0</v>
      </c>
    </row>
    <row r="11" ht="14.25">
      <c r="A11" s="2" t="s">
        <v>50</v>
      </c>
    </row>
  </sheetData>
  <mergeCells count="15">
    <mergeCell ref="A4:D5"/>
    <mergeCell ref="T4:U4"/>
    <mergeCell ref="A9:C9"/>
    <mergeCell ref="A6:C6"/>
    <mergeCell ref="A7:C7"/>
    <mergeCell ref="A3:C3"/>
    <mergeCell ref="A10:C10"/>
    <mergeCell ref="V4:W4"/>
    <mergeCell ref="P4:Q4"/>
    <mergeCell ref="R4:S4"/>
    <mergeCell ref="E4:G4"/>
    <mergeCell ref="H4:I4"/>
    <mergeCell ref="J4:K4"/>
    <mergeCell ref="L4:M4"/>
    <mergeCell ref="N4:O4"/>
  </mergeCells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國立高雄大學學生人數</dc:title>
  <dc:subject/>
  <dc:creator/>
  <cp:keywords/>
  <dc:description/>
  <cp:lastModifiedBy>NUK</cp:lastModifiedBy>
  <cp:lastPrinted>2007-01-02T06:41:39Z</cp:lastPrinted>
  <dcterms:created xsi:type="dcterms:W3CDTF">2005-06-30T00:34:29Z</dcterms:created>
  <dcterms:modified xsi:type="dcterms:W3CDTF">2007-09-05T08:08:21Z</dcterms:modified>
  <cp:category/>
  <cp:version/>
  <cp:contentType/>
  <cp:contentStatus/>
</cp:coreProperties>
</file>